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livemanchesterac-my.sharepoint.com/personal/sabina_hawthornthwaite_manchester_ac_uk/Documents/Sabina/IBIC  PB-IAA - Aline Miller - Jan2024/Funding Calls/Reporting/"/>
    </mc:Choice>
  </mc:AlternateContent>
  <xr:revisionPtr revIDLastSave="140" documentId="8_{BB8DB8DA-E170-4CB5-9FD9-BF90E8B31B25}" xr6:coauthVersionLast="47" xr6:coauthVersionMax="47" xr10:uidLastSave="{32B3B01D-B71E-4DCB-AF16-E365D24817E5}"/>
  <bookViews>
    <workbookView xWindow="28680" yWindow="-120" windowWidth="29040" windowHeight="15720" tabRatio="719" activeTab="1" xr2:uid="{00000000-000D-0000-FFFF-FFFF00000000}"/>
  </bookViews>
  <sheets>
    <sheet name="Notes" sheetId="14" r:id="rId1"/>
    <sheet name="IBIC Summary Report" sheetId="4" r:id="rId2"/>
    <sheet name="Staff" sheetId="15" r:id="rId3"/>
    <sheet name="Budget Report" sheetId="1" r:id="rId4"/>
    <sheet name="Transactions Report" sheetId="3" r:id="rId5"/>
    <sheet name="Payment Details" sheetId="17" r:id="rId6"/>
    <sheet name="Example Report" sheetId="13" r:id="rId7"/>
    <sheet name="Sheet3" sheetId="16" state="hidden" r:id="rId8"/>
    <sheet name="Macro1" sheetId="2" state="veryHidden" r:id="rId9"/>
  </sheets>
  <definedNames>
    <definedName name="_xlnm._FilterDatabase" localSheetId="4" hidden="1">'Transactions Report'!$A$1:$AL$344</definedName>
    <definedName name="Macro1">Macro1!$A$1</definedName>
    <definedName name="Macro10">Macro1!$A$8</definedName>
    <definedName name="Macro11">Macro1!$A$15</definedName>
    <definedName name="Macro12">Macro1!$A$22</definedName>
    <definedName name="Macro13">Macro1!$A$29</definedName>
    <definedName name="Macro14">Macro1!$A$36</definedName>
    <definedName name="Macro15">Macro1!$A$43</definedName>
    <definedName name="Macro16">Macro1!$A$50</definedName>
    <definedName name="Macro17">Macro1!$A$56</definedName>
    <definedName name="Macro2">Macro1!$A$98</definedName>
    <definedName name="Macro3">Macro1!$A$105</definedName>
    <definedName name="Macro4">Macro1!$A$112</definedName>
    <definedName name="Macro5">Macro1!$A$119</definedName>
    <definedName name="Macro6">Macro1!$A$126</definedName>
    <definedName name="Macro7">Macro1!$A$133</definedName>
    <definedName name="Macro8">Macro1!$A$140</definedName>
    <definedName name="Macro9">Macro1!$A$147</definedName>
    <definedName name="Recover">Macro1!$A$154</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13" l="1"/>
  <c r="P28" i="13"/>
  <c r="O28" i="13"/>
  <c r="M28" i="13"/>
  <c r="F28" i="13"/>
  <c r="E28" i="13"/>
  <c r="D28" i="13"/>
  <c r="C28" i="13"/>
  <c r="Q27" i="13"/>
  <c r="N27" i="13"/>
  <c r="G27" i="13"/>
  <c r="H27" i="13" s="1"/>
  <c r="Q26" i="13"/>
  <c r="N26" i="13"/>
  <c r="G26" i="13"/>
  <c r="H26" i="13" s="1"/>
  <c r="Q25" i="13"/>
  <c r="N25" i="13"/>
  <c r="G25" i="13"/>
  <c r="H25" i="13" s="1"/>
  <c r="F24" i="13"/>
  <c r="E24" i="13"/>
  <c r="D24" i="13"/>
  <c r="C24" i="13"/>
  <c r="Q23" i="13"/>
  <c r="N23" i="13"/>
  <c r="G23" i="13"/>
  <c r="H23" i="13" s="1"/>
  <c r="Q22" i="13"/>
  <c r="N22" i="13"/>
  <c r="G22" i="13"/>
  <c r="H22" i="13" s="1"/>
  <c r="Q25" i="4"/>
  <c r="N25" i="4"/>
  <c r="Q24" i="4"/>
  <c r="N24" i="4"/>
  <c r="Q22" i="4"/>
  <c r="N22" i="4"/>
  <c r="G25" i="4"/>
  <c r="H25" i="4" s="1"/>
  <c r="G24" i="4"/>
  <c r="H24" i="4" s="1"/>
  <c r="G22" i="4"/>
  <c r="H22" i="4" s="1"/>
  <c r="D27" i="4"/>
  <c r="E27" i="4"/>
  <c r="F27" i="4"/>
  <c r="C27" i="4"/>
  <c r="P27" i="4"/>
  <c r="M27" i="4"/>
  <c r="D23" i="4"/>
  <c r="E23" i="4"/>
  <c r="F23" i="4"/>
  <c r="C23" i="4"/>
  <c r="O27" i="4"/>
  <c r="L27" i="4"/>
  <c r="Q26" i="4"/>
  <c r="N26" i="4"/>
  <c r="Q21" i="4"/>
  <c r="N21" i="4"/>
  <c r="Q20" i="4"/>
  <c r="N20" i="4"/>
  <c r="Q19" i="4"/>
  <c r="N19" i="4"/>
  <c r="Q18" i="4"/>
  <c r="N18" i="4"/>
  <c r="Q17" i="4"/>
  <c r="N17" i="4"/>
  <c r="Q16" i="4"/>
  <c r="N16" i="4"/>
  <c r="Q15" i="4"/>
  <c r="N15" i="4"/>
  <c r="Q17" i="13"/>
  <c r="Q18" i="13"/>
  <c r="Q19" i="13"/>
  <c r="Q20" i="13"/>
  <c r="Q21" i="13"/>
  <c r="N17" i="13"/>
  <c r="N18" i="13"/>
  <c r="N19" i="13"/>
  <c r="N20" i="13"/>
  <c r="N21" i="13"/>
  <c r="Q16" i="13"/>
  <c r="N16" i="13"/>
  <c r="G19" i="4"/>
  <c r="H19" i="4" s="1"/>
  <c r="G14" i="15"/>
  <c r="D14" i="4"/>
  <c r="E14" i="4" s="1"/>
  <c r="F14" i="4" s="1"/>
  <c r="G28" i="13" l="1"/>
  <c r="H28" i="13"/>
  <c r="Q28" i="13"/>
  <c r="N28" i="13"/>
  <c r="Q27" i="4"/>
  <c r="N27" i="4"/>
  <c r="G16" i="13"/>
  <c r="G19" i="13"/>
  <c r="G21" i="13"/>
  <c r="G17" i="13"/>
  <c r="G18" i="13"/>
  <c r="D15" i="13"/>
  <c r="E15" i="13" s="1"/>
  <c r="F15" i="13" s="1"/>
  <c r="G24" i="13" l="1"/>
  <c r="D35" i="13"/>
  <c r="D33" i="13"/>
  <c r="G33" i="13" s="1"/>
  <c r="H33" i="13" s="1"/>
  <c r="H21" i="13"/>
  <c r="H19" i="13"/>
  <c r="H18" i="13"/>
  <c r="H17" i="13"/>
  <c r="G32" i="4"/>
  <c r="H32" i="4" s="1"/>
  <c r="D31" i="4"/>
  <c r="G21" i="4"/>
  <c r="H21" i="4" s="1"/>
  <c r="G20" i="4"/>
  <c r="H20" i="4" s="1"/>
  <c r="G17" i="4"/>
  <c r="H17" i="4" s="1"/>
  <c r="G16" i="4"/>
  <c r="H16" i="4" s="1"/>
  <c r="G15" i="4"/>
  <c r="G18" i="4"/>
  <c r="H18" i="4" s="1"/>
  <c r="G26" i="4"/>
  <c r="H26" i="4" l="1"/>
  <c r="H27" i="4" s="1"/>
  <c r="G27" i="4"/>
  <c r="G23" i="4"/>
  <c r="H16" i="13"/>
  <c r="H24" i="13" s="1"/>
  <c r="D32" i="13"/>
  <c r="H15" i="4"/>
  <c r="H23" i="4" s="1"/>
  <c r="D39" i="13" l="1"/>
  <c r="E32" i="13"/>
  <c r="E31" i="4"/>
  <c r="F32" i="13" l="1"/>
  <c r="F31" i="4"/>
</calcChain>
</file>

<file path=xl/sharedStrings.xml><?xml version="1.0" encoding="utf-8"?>
<sst xmlns="http://schemas.openxmlformats.org/spreadsheetml/2006/main" count="240" uniqueCount="140">
  <si>
    <t>Budget</t>
  </si>
  <si>
    <t>Staff Costs</t>
  </si>
  <si>
    <t>Consumables</t>
  </si>
  <si>
    <t>Macro1</t>
  </si>
  <si>
    <t>Macro10</t>
  </si>
  <si>
    <t>Macro11</t>
  </si>
  <si>
    <t>Macro12</t>
  </si>
  <si>
    <t>Macro13</t>
  </si>
  <si>
    <t>Macro14</t>
  </si>
  <si>
    <t>Macro15</t>
  </si>
  <si>
    <t>Macro16</t>
  </si>
  <si>
    <t>Macro17</t>
  </si>
  <si>
    <t>Macro2</t>
  </si>
  <si>
    <t>Macro3</t>
  </si>
  <si>
    <t>Macro4</t>
  </si>
  <si>
    <t>Macro5</t>
  </si>
  <si>
    <t>Macro6</t>
  </si>
  <si>
    <t>Macro7</t>
  </si>
  <si>
    <t>Macro8</t>
  </si>
  <si>
    <t>Macro9</t>
  </si>
  <si>
    <t>Recover</t>
  </si>
  <si>
    <t>Auto_Open</t>
  </si>
  <si>
    <t>Travel</t>
  </si>
  <si>
    <t>Key</t>
  </si>
  <si>
    <t>Start Date</t>
  </si>
  <si>
    <t>End Date</t>
  </si>
  <si>
    <t>PI</t>
  </si>
  <si>
    <t>Fund Heading</t>
  </si>
  <si>
    <t>Total Spend</t>
  </si>
  <si>
    <t>Balance</t>
  </si>
  <si>
    <t>DI</t>
  </si>
  <si>
    <t>Equipment</t>
  </si>
  <si>
    <t>DA</t>
  </si>
  <si>
    <t>Investigators</t>
  </si>
  <si>
    <t>Total</t>
  </si>
  <si>
    <t>Spend Complete? (Y/N)</t>
  </si>
  <si>
    <t>Partner Invoice to be raised</t>
  </si>
  <si>
    <t>Total Revenue 
Transferred</t>
  </si>
  <si>
    <t>Revenue Transferred as per claims</t>
  </si>
  <si>
    <t>Revenue 
Balance</t>
  </si>
  <si>
    <t>Revenue/ Invoice</t>
  </si>
  <si>
    <t>Y</t>
  </si>
  <si>
    <t>Yes</t>
  </si>
  <si>
    <t>Technician</t>
  </si>
  <si>
    <t>Professor X</t>
  </si>
  <si>
    <t>R123456</t>
  </si>
  <si>
    <t>No Forecast Required</t>
  </si>
  <si>
    <t>Industrial Biotechnology Innovation Catalyst (IBIC) Place-Based Impact Acceleration Account (PBIAA) Claim Form</t>
  </si>
  <si>
    <t>IBIC Ref</t>
  </si>
  <si>
    <t>IBIC-sch-num</t>
  </si>
  <si>
    <t xml:space="preserve">Total EPSRC IBIC PBIAA Award </t>
  </si>
  <si>
    <t>(see IBIC award letter)</t>
  </si>
  <si>
    <t>IBIC-POC-002</t>
  </si>
  <si>
    <t>Other - Researcher training</t>
  </si>
  <si>
    <t>Institution</t>
  </si>
  <si>
    <t>University of X</t>
  </si>
  <si>
    <t>Project Title</t>
  </si>
  <si>
    <t>A project about…</t>
  </si>
  <si>
    <t>Your Ref</t>
  </si>
  <si>
    <t>Spend incurred up to end of</t>
  </si>
  <si>
    <t>Please insert a copy of the budget report for this project from your institution's finance system</t>
  </si>
  <si>
    <t>Please insert a copy of the transactions report for this project from your institution's finance system</t>
  </si>
  <si>
    <t>Other (please specify)</t>
  </si>
  <si>
    <t xml:space="preserve"> - in the Transactions Report tab please paste a copy of the transactions from the project</t>
  </si>
  <si>
    <t>Name</t>
  </si>
  <si>
    <t>Role</t>
  </si>
  <si>
    <t>% Full Time</t>
  </si>
  <si>
    <t>Total Cost Charged on Project</t>
  </si>
  <si>
    <t>Co-I</t>
  </si>
  <si>
    <t>Postdoctoral Researcher</t>
  </si>
  <si>
    <t>Research Assistant</t>
  </si>
  <si>
    <t>Other</t>
  </si>
  <si>
    <t>The research finance member will complete the template:</t>
  </si>
  <si>
    <t xml:space="preserve"> - an Example Report tab is provided as an example of how this should be completed.</t>
  </si>
  <si>
    <t xml:space="preserve">If "Other" staff category is selected please detail their role and why they were required for the project:
</t>
  </si>
  <si>
    <t xml:space="preserve"> - please complete the Staff tab, detailing all staff employed or working on the project, adding in new rows as required;</t>
  </si>
  <si>
    <t>Name &amp; email of your post award contact</t>
  </si>
  <si>
    <t>Other - PDRA training &amp; development</t>
  </si>
  <si>
    <t xml:space="preserve"> - in the Budget Report tab please paste a screenshot of the final full FEC budget showing the orginal budget breakdown by spend category, the spend and balance for each category</t>
  </si>
  <si>
    <t>** please note that PhD student fees and stipends are ineligible costs for this funding</t>
  </si>
  <si>
    <t xml:space="preserve"> - please complete the IBIC Summary Report tab with the project details and IBIC funded expenditure details. Please see the Example Report tab as an example of how this should be completed.</t>
  </si>
  <si>
    <t>Links</t>
  </si>
  <si>
    <t>IBIC Summary Report</t>
  </si>
  <si>
    <t>Example Report</t>
  </si>
  <si>
    <t>Staff</t>
  </si>
  <si>
    <t>Budget Report</t>
  </si>
  <si>
    <t>Transactions Report</t>
  </si>
  <si>
    <t xml:space="preserve"> - if the expenditure is as expected the IBIC team will raise a PO for the confirmed expenditure amount and send this for the attention of the PI's research finance contact.</t>
  </si>
  <si>
    <t xml:space="preserve"> - if the expenditure is not as expected the IBIC team will raise a query with the PI/their research finance contact and once resolved the PO will be raised as above.</t>
  </si>
  <si>
    <t xml:space="preserve"> - please provide your institutional payment details</t>
  </si>
  <si>
    <t>Please insert a copy of your institution's payment details or email a copy on headed paper to ibic@manchester.ac.uk</t>
  </si>
  <si>
    <t>expenditure is as per the original project plan</t>
  </si>
  <si>
    <t>expenditure is as per the original budget</t>
  </si>
  <si>
    <t>no non-eligible UKRI costs are being claimed</t>
  </si>
  <si>
    <t>*</t>
  </si>
  <si>
    <t>Following the project end date the IBIC team will send out the finance claim template to the PI, within 2 weeks of the end date, requesting this is flagged for the attention of their research finance/post-award team.</t>
  </si>
  <si>
    <t>Upon receipt of the completed finance claim template, the IBIC team will review the expenditure to ensure that:</t>
  </si>
  <si>
    <t>Bank details</t>
  </si>
  <si>
    <t>Financial Claims Process for IBIC-funded Projects</t>
  </si>
  <si>
    <t>partner company direct financial contributions have been spent</t>
  </si>
  <si>
    <t>EPSRC IBIC PBIAA Revenue transferred to date</t>
  </si>
  <si>
    <t>EPSRC IBIC PBIAA Revenue to be transferred  for this claim</t>
  </si>
  <si>
    <t>EPSRC IBIC PBIAA  Revenue transferred to date</t>
  </si>
  <si>
    <t>The completed finance claim template should be returned to</t>
  </si>
  <si>
    <t xml:space="preserve"> within 4 weeks of receiving it.</t>
  </si>
  <si>
    <t xml:space="preserve"> ibic@manchester.ac.uk</t>
  </si>
  <si>
    <r>
      <t xml:space="preserve">Invoices will normally be paid within </t>
    </r>
    <r>
      <rPr>
        <sz val="10"/>
        <rFont val="Arial"/>
        <family val="2"/>
      </rPr>
      <t>2 to 4 weeks.</t>
    </r>
  </si>
  <si>
    <t xml:space="preserve">The research finance team will send their invoice to </t>
  </si>
  <si>
    <t xml:space="preserve">ibic@manchester.ac.uk </t>
  </si>
  <si>
    <t>within 2 weeks of receipt of the PO from The University of Manchester.</t>
  </si>
  <si>
    <t>please include the IBIC project reference on all communications, including claims, emails and invoices</t>
  </si>
  <si>
    <t>please include the PI's name on all communications, including claims, emails and invoices</t>
  </si>
  <si>
    <t>Ann Smith ann.smith@uni_x.ac.uk</t>
  </si>
  <si>
    <t>The amount to be invoiced for this claim period</t>
  </si>
  <si>
    <t>Where you have an external company providing a direct financial contribution</t>
  </si>
  <si>
    <t>Unspent allocation of IBIC funds not claimed</t>
  </si>
  <si>
    <t>IBIC Funding</t>
  </si>
  <si>
    <t>Spend</t>
  </si>
  <si>
    <t>Direct Contribution</t>
  </si>
  <si>
    <t>In-Kind Contribution</t>
  </si>
  <si>
    <t>Actual IBIC Funds Expenditure</t>
  </si>
  <si>
    <t>"Report completed for 
example Claim 2, 
up to Nov 2025"</t>
  </si>
  <si>
    <t>Spend doesn't have to be linear</t>
  </si>
  <si>
    <t xml:space="preserve">Company Contributions Funding </t>
  </si>
  <si>
    <t>Please complete the Staff tab, detailing all staff employed or working on the project (whether paid or unpaid), adding in new rows as required</t>
  </si>
  <si>
    <t>(this template is for non-University of Manchester IBIC projects only)</t>
  </si>
  <si>
    <t>Actual Partner Contributions to date</t>
  </si>
  <si>
    <t>Estates</t>
  </si>
  <si>
    <t>Technician IS</t>
  </si>
  <si>
    <t>Indirects</t>
  </si>
  <si>
    <t>University Contribution</t>
  </si>
  <si>
    <t>Total IBIC Funding</t>
  </si>
  <si>
    <t>Total University Contribution</t>
  </si>
  <si>
    <t>Actual University Contributions to date</t>
  </si>
  <si>
    <t xml:space="preserve">Other (please specify) </t>
  </si>
  <si>
    <t>Technician/Other</t>
  </si>
  <si>
    <t>EPSRC IBIC PBIAA Revenue to be transferred for this claim</t>
  </si>
  <si>
    <t>Other (please specify) Facilities Use and samples</t>
  </si>
  <si>
    <t>Other (please specify) conference fees RSA Bio 2025</t>
  </si>
  <si>
    <t>across each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</si>
</sst>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dd\-mmm\-yyyy"/>
    <numFmt numFmtId="166" formatCode="###,###,###,###,###,###,##0.00"/>
    <numFmt numFmtId="167" formatCode="########0"/>
    <numFmt numFmtId="168" formatCode="#,##0.00_ ;[Red]\-#,##0.00\ "/>
    <numFmt numFmtId="169" formatCode="_-[$£-809]* #,##0.00_-;\-[$£-809]* #,##0.00_-;_-[$£-809]* &quot;-&quot;??_-;_-@_-"/>
    <numFmt numFmtId="170" formatCode="&quot;£&quot;#,##0.00"/>
  </numFmts>
  <fonts count="15" x14ac:knownFonts="1">
    <font>
      <sz val="10"/>
      <name val="Arial"/>
      <family val="2"/>
    </font>
    <font>
      <sz val="10"/>
      <name val="Tahoma"/>
      <family val="2"/>
    </font>
    <font>
      <sz val="10"/>
      <name val="Arial"/>
      <family val="2"/>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
      <i/>
      <sz val="11"/>
      <color rgb="FFFF0000"/>
      <name val="Calibri"/>
      <family val="2"/>
      <scheme val="minor"/>
    </font>
    <font>
      <b/>
      <sz val="11"/>
      <color rgb="FFFF0000"/>
      <name val="Calibri"/>
      <family val="2"/>
      <scheme val="minor"/>
    </font>
    <font>
      <sz val="11"/>
      <color indexed="8"/>
      <name val="Calibri"/>
      <family val="2"/>
      <scheme val="minor"/>
    </font>
    <font>
      <b/>
      <i/>
      <sz val="11"/>
      <name val="Calibri"/>
      <family val="2"/>
      <scheme val="minor"/>
    </font>
    <font>
      <b/>
      <sz val="10"/>
      <name val="Arial"/>
      <family val="2"/>
    </font>
    <font>
      <b/>
      <u/>
      <sz val="10"/>
      <name val="Arial"/>
      <family val="2"/>
    </font>
    <font>
      <u/>
      <sz val="10"/>
      <color theme="10"/>
      <name val="Arial"/>
      <family val="2"/>
    </font>
    <font>
      <b/>
      <sz val="8"/>
      <color theme="1"/>
      <name val="Calibri"/>
      <family val="2"/>
      <scheme val="minor"/>
    </font>
  </fonts>
  <fills count="21">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rgb="FFE9E9E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C085D7"/>
        <bgColor indexed="64"/>
      </patternFill>
    </fill>
    <fill>
      <patternFill patternType="solid">
        <fgColor theme="4" tint="0.59999389629810485"/>
        <bgColor indexed="64"/>
      </patternFill>
    </fill>
    <fill>
      <patternFill patternType="solid">
        <fgColor rgb="FFE781E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A9DA74"/>
        <bgColor indexed="64"/>
      </patternFill>
    </fill>
    <fill>
      <patternFill patternType="solid">
        <fgColor theme="1" tint="0.499984740745262"/>
        <bgColor indexed="64"/>
      </patternFill>
    </fill>
    <fill>
      <patternFill patternType="solid">
        <fgColor theme="9" tint="0.39997558519241921"/>
        <bgColor indexed="64"/>
      </patternFill>
    </fill>
  </fills>
  <borders count="55">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164" fontId="1" fillId="0" borderId="0" applyFont="0" applyFill="0" applyBorder="0" applyAlignment="0" applyProtection="0"/>
    <xf numFmtId="0" fontId="2" fillId="0" borderId="0"/>
    <xf numFmtId="0" fontId="13" fillId="0" borderId="0" applyNumberFormat="0" applyFill="0" applyBorder="0" applyAlignment="0" applyProtection="0"/>
  </cellStyleXfs>
  <cellXfs count="203">
    <xf numFmtId="0" fontId="0" fillId="0" borderId="0" xfId="0"/>
    <xf numFmtId="0" fontId="3" fillId="2" borderId="14" xfId="0" applyFont="1" applyFill="1" applyBorder="1" applyAlignment="1">
      <alignment vertical="center"/>
    </xf>
    <xf numFmtId="0" fontId="3" fillId="0" borderId="0" xfId="0" applyFont="1" applyAlignment="1">
      <alignment vertical="center"/>
    </xf>
    <xf numFmtId="0" fontId="3" fillId="2" borderId="3" xfId="0" applyFont="1" applyFill="1" applyBorder="1" applyAlignment="1">
      <alignment vertical="center"/>
    </xf>
    <xf numFmtId="0" fontId="4" fillId="0" borderId="0" xfId="0" applyFont="1" applyAlignment="1">
      <alignment vertical="center"/>
    </xf>
    <xf numFmtId="0" fontId="3" fillId="2" borderId="1" xfId="0" applyFont="1" applyFill="1" applyBorder="1" applyAlignment="1">
      <alignment vertical="center"/>
    </xf>
    <xf numFmtId="0" fontId="3" fillId="2" borderId="14" xfId="0" applyFont="1" applyFill="1" applyBorder="1" applyAlignment="1">
      <alignment horizontal="left" vertical="center"/>
    </xf>
    <xf numFmtId="0" fontId="3" fillId="2" borderId="16" xfId="0" applyFont="1" applyFill="1" applyBorder="1" applyAlignment="1">
      <alignment horizontal="left" vertical="center"/>
    </xf>
    <xf numFmtId="169" fontId="3" fillId="0" borderId="34" xfId="0" applyNumberFormat="1" applyFont="1" applyBorder="1" applyAlignment="1">
      <alignment vertical="center"/>
    </xf>
    <xf numFmtId="0" fontId="7" fillId="0" borderId="0" xfId="0" applyFont="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17" fontId="3" fillId="2" borderId="7" xfId="0" applyNumberFormat="1" applyFont="1" applyFill="1" applyBorder="1" applyAlignment="1">
      <alignment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vertical="center"/>
    </xf>
    <xf numFmtId="169" fontId="3" fillId="3" borderId="28" xfId="0" applyNumberFormat="1" applyFont="1" applyFill="1" applyBorder="1" applyAlignment="1" applyProtection="1">
      <alignment vertical="center"/>
      <protection locked="0"/>
    </xf>
    <xf numFmtId="169" fontId="3" fillId="0" borderId="23" xfId="0" applyNumberFormat="1" applyFont="1" applyBorder="1" applyAlignment="1">
      <alignment vertical="center"/>
    </xf>
    <xf numFmtId="0" fontId="3" fillId="2" borderId="11" xfId="0" applyFont="1" applyFill="1" applyBorder="1" applyAlignment="1">
      <alignment vertical="center"/>
    </xf>
    <xf numFmtId="169" fontId="3" fillId="3" borderId="30" xfId="0" applyNumberFormat="1" applyFont="1" applyFill="1" applyBorder="1" applyAlignment="1" applyProtection="1">
      <alignment vertical="center"/>
      <protection locked="0"/>
    </xf>
    <xf numFmtId="169" fontId="3" fillId="0" borderId="24" xfId="0" applyNumberFormat="1" applyFont="1" applyBorder="1" applyAlignment="1">
      <alignment vertical="center"/>
    </xf>
    <xf numFmtId="169" fontId="3" fillId="3" borderId="8" xfId="0" applyNumberFormat="1" applyFont="1" applyFill="1" applyBorder="1" applyAlignment="1" applyProtection="1">
      <alignment vertical="center"/>
      <protection locked="0"/>
    </xf>
    <xf numFmtId="169" fontId="3" fillId="0" borderId="13" xfId="0" applyNumberFormat="1" applyFont="1" applyBorder="1" applyAlignment="1">
      <alignment vertical="center"/>
    </xf>
    <xf numFmtId="0" fontId="3" fillId="2" borderId="12" xfId="0" applyFont="1" applyFill="1" applyBorder="1" applyAlignment="1">
      <alignment vertical="center"/>
    </xf>
    <xf numFmtId="169" fontId="3" fillId="3" borderId="32" xfId="0" applyNumberFormat="1" applyFont="1" applyFill="1" applyBorder="1" applyAlignment="1" applyProtection="1">
      <alignment vertical="center"/>
      <protection locked="0"/>
    </xf>
    <xf numFmtId="0" fontId="3" fillId="2" borderId="15" xfId="0" applyFont="1" applyFill="1" applyBorder="1" applyAlignment="1">
      <alignment vertical="center"/>
    </xf>
    <xf numFmtId="169" fontId="3" fillId="2" borderId="18" xfId="0" applyNumberFormat="1" applyFont="1" applyFill="1" applyBorder="1" applyAlignment="1" applyProtection="1">
      <alignment vertical="center"/>
      <protection locked="0"/>
    </xf>
    <xf numFmtId="169" fontId="6" fillId="2" borderId="18" xfId="0" applyNumberFormat="1" applyFont="1" applyFill="1" applyBorder="1" applyAlignment="1" applyProtection="1">
      <alignment vertical="center"/>
      <protection locked="0"/>
    </xf>
    <xf numFmtId="4" fontId="3" fillId="0" borderId="0" xfId="0" applyNumberFormat="1" applyFont="1" applyAlignment="1">
      <alignment vertical="center"/>
    </xf>
    <xf numFmtId="17" fontId="3" fillId="2" borderId="33" xfId="0" applyNumberFormat="1" applyFont="1" applyFill="1" applyBorder="1" applyAlignment="1">
      <alignment vertical="center"/>
    </xf>
    <xf numFmtId="0" fontId="3" fillId="2" borderId="14" xfId="0" applyFont="1" applyFill="1" applyBorder="1" applyAlignment="1">
      <alignment horizontal="center" vertical="center" wrapText="1"/>
    </xf>
    <xf numFmtId="0" fontId="3" fillId="2" borderId="17" xfId="0" applyFont="1" applyFill="1" applyBorder="1" applyAlignment="1">
      <alignment horizontal="center" vertical="center" wrapText="1"/>
    </xf>
    <xf numFmtId="169" fontId="5" fillId="8" borderId="24" xfId="0" applyNumberFormat="1" applyFont="1" applyFill="1" applyBorder="1" applyAlignment="1" applyProtection="1">
      <alignment vertical="center"/>
      <protection locked="0"/>
    </xf>
    <xf numFmtId="169" fontId="5" fillId="8" borderId="11" xfId="0" applyNumberFormat="1" applyFont="1" applyFill="1" applyBorder="1" applyAlignment="1" applyProtection="1">
      <alignment vertical="center"/>
      <protection locked="0"/>
    </xf>
    <xf numFmtId="0" fontId="3" fillId="2" borderId="17" xfId="0" applyFont="1" applyFill="1" applyBorder="1" applyAlignment="1">
      <alignment vertical="center"/>
    </xf>
    <xf numFmtId="0" fontId="5" fillId="0" borderId="0" xfId="0" applyFont="1" applyAlignment="1">
      <alignment vertical="center"/>
    </xf>
    <xf numFmtId="0" fontId="5" fillId="0" borderId="2" xfId="0" applyFont="1" applyBorder="1" applyAlignment="1" applyProtection="1">
      <alignment vertical="center"/>
      <protection locked="0"/>
    </xf>
    <xf numFmtId="14" fontId="5" fillId="0" borderId="2" xfId="0" applyNumberFormat="1" applyFont="1" applyBorder="1" applyAlignment="1" applyProtection="1">
      <alignment vertical="center"/>
      <protection locked="0"/>
    </xf>
    <xf numFmtId="0" fontId="5" fillId="0" borderId="0" xfId="0" applyFont="1" applyAlignment="1" applyProtection="1">
      <alignment vertical="center"/>
      <protection locked="0"/>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6" xfId="0" applyFont="1" applyFill="1" applyBorder="1" applyAlignment="1">
      <alignment vertical="center"/>
    </xf>
    <xf numFmtId="169" fontId="5" fillId="10" borderId="29" xfId="0" applyNumberFormat="1" applyFont="1" applyFill="1" applyBorder="1" applyAlignment="1" applyProtection="1">
      <alignment vertical="center"/>
      <protection locked="0"/>
    </xf>
    <xf numFmtId="169" fontId="5" fillId="10" borderId="10" xfId="0" applyNumberFormat="1" applyFont="1" applyFill="1" applyBorder="1" applyAlignment="1" applyProtection="1">
      <alignment vertical="center"/>
      <protection locked="0"/>
    </xf>
    <xf numFmtId="169" fontId="5" fillId="2" borderId="28" xfId="0" applyNumberFormat="1" applyFont="1" applyFill="1" applyBorder="1" applyAlignment="1">
      <alignment vertical="center"/>
    </xf>
    <xf numFmtId="169" fontId="5" fillId="10" borderId="27" xfId="0" applyNumberFormat="1" applyFont="1" applyFill="1" applyBorder="1" applyAlignment="1" applyProtection="1">
      <alignment vertical="center"/>
      <protection locked="0"/>
    </xf>
    <xf numFmtId="169" fontId="5" fillId="10" borderId="11" xfId="0" applyNumberFormat="1" applyFont="1" applyFill="1" applyBorder="1" applyAlignment="1" applyProtection="1">
      <alignment vertical="center"/>
      <protection locked="0"/>
    </xf>
    <xf numFmtId="169" fontId="5" fillId="2" borderId="30" xfId="0" applyNumberFormat="1" applyFont="1" applyFill="1" applyBorder="1" applyAlignment="1">
      <alignment vertical="center"/>
    </xf>
    <xf numFmtId="169" fontId="5" fillId="10" borderId="31" xfId="0" applyNumberFormat="1" applyFont="1" applyFill="1" applyBorder="1" applyAlignment="1" applyProtection="1">
      <alignment vertical="center"/>
      <protection locked="0"/>
    </xf>
    <xf numFmtId="169" fontId="5" fillId="10" borderId="7" xfId="0" applyNumberFormat="1" applyFont="1" applyFill="1" applyBorder="1" applyAlignment="1" applyProtection="1">
      <alignment vertical="center"/>
      <protection locked="0"/>
    </xf>
    <xf numFmtId="169" fontId="5" fillId="2" borderId="8" xfId="0" applyNumberFormat="1" applyFont="1" applyFill="1" applyBorder="1" applyAlignment="1">
      <alignment vertical="center"/>
    </xf>
    <xf numFmtId="169" fontId="5" fillId="10" borderId="12" xfId="0" applyNumberFormat="1" applyFont="1" applyFill="1" applyBorder="1" applyAlignment="1" applyProtection="1">
      <alignment vertical="center"/>
      <protection locked="0"/>
    </xf>
    <xf numFmtId="4" fontId="5" fillId="0" borderId="0" xfId="0" applyNumberFormat="1" applyFont="1" applyAlignment="1" applyProtection="1">
      <alignment vertical="center"/>
      <protection locked="0"/>
    </xf>
    <xf numFmtId="4" fontId="5" fillId="0" borderId="0" xfId="0" applyNumberFormat="1" applyFont="1" applyAlignment="1">
      <alignment vertical="center"/>
    </xf>
    <xf numFmtId="4" fontId="5" fillId="0" borderId="24" xfId="0" applyNumberFormat="1" applyFont="1" applyBorder="1" applyAlignment="1">
      <alignment vertical="center"/>
    </xf>
    <xf numFmtId="4" fontId="6" fillId="2" borderId="30" xfId="0" applyNumberFormat="1" applyFont="1" applyFill="1" applyBorder="1" applyAlignment="1">
      <alignment vertical="center"/>
    </xf>
    <xf numFmtId="169" fontId="5" fillId="8" borderId="17" xfId="0" applyNumberFormat="1" applyFont="1" applyFill="1" applyBorder="1" applyAlignment="1">
      <alignment vertical="center"/>
    </xf>
    <xf numFmtId="169" fontId="5" fillId="8" borderId="18" xfId="0" applyNumberFormat="1" applyFont="1" applyFill="1" applyBorder="1" applyAlignment="1">
      <alignment vertical="center"/>
    </xf>
    <xf numFmtId="0" fontId="5" fillId="10" borderId="17" xfId="0" applyFont="1" applyFill="1" applyBorder="1" applyAlignment="1" applyProtection="1">
      <alignment vertical="center"/>
      <protection locked="0"/>
    </xf>
    <xf numFmtId="0" fontId="5" fillId="4" borderId="0" xfId="0" applyFont="1" applyFill="1" applyAlignment="1">
      <alignment horizontal="center" vertical="center" wrapText="1"/>
    </xf>
    <xf numFmtId="0" fontId="9" fillId="7" borderId="0" xfId="2" applyFont="1" applyFill="1" applyAlignment="1">
      <alignment horizontal="right" vertical="center"/>
    </xf>
    <xf numFmtId="0" fontId="9" fillId="0" borderId="0" xfId="2" applyFont="1" applyAlignment="1">
      <alignment horizontal="right" vertical="center"/>
    </xf>
    <xf numFmtId="0" fontId="9" fillId="0" borderId="0" xfId="0" applyFont="1" applyAlignment="1">
      <alignment vertical="center"/>
    </xf>
    <xf numFmtId="165" fontId="9" fillId="0" borderId="0" xfId="0" applyNumberFormat="1" applyFont="1" applyAlignment="1">
      <alignment vertical="center"/>
    </xf>
    <xf numFmtId="14" fontId="9" fillId="0" borderId="0" xfId="0" applyNumberFormat="1" applyFont="1" applyAlignment="1">
      <alignment vertical="center"/>
    </xf>
    <xf numFmtId="166" fontId="9" fillId="0" borderId="0" xfId="0" applyNumberFormat="1" applyFont="1" applyAlignment="1">
      <alignment vertical="center"/>
    </xf>
    <xf numFmtId="167" fontId="9" fillId="0" borderId="0" xfId="0" applyNumberFormat="1" applyFont="1" applyAlignment="1">
      <alignment vertical="center"/>
    </xf>
    <xf numFmtId="168" fontId="5" fillId="5" borderId="0" xfId="1" applyNumberFormat="1" applyFont="1" applyFill="1" applyBorder="1" applyAlignment="1">
      <alignment vertical="center"/>
    </xf>
    <xf numFmtId="14" fontId="5" fillId="6" borderId="0" xfId="1" applyNumberFormat="1" applyFont="1" applyFill="1" applyBorder="1" applyAlignment="1">
      <alignment vertical="center"/>
    </xf>
    <xf numFmtId="166" fontId="5" fillId="0" borderId="0" xfId="0" applyNumberFormat="1" applyFont="1" applyAlignment="1">
      <alignment vertical="center"/>
    </xf>
    <xf numFmtId="169" fontId="3" fillId="0" borderId="0" xfId="0" applyNumberFormat="1" applyFont="1" applyAlignment="1">
      <alignment vertical="center"/>
    </xf>
    <xf numFmtId="0" fontId="12" fillId="0" borderId="0" xfId="0" applyFont="1"/>
    <xf numFmtId="0" fontId="0" fillId="12" borderId="0" xfId="0" applyFill="1"/>
    <xf numFmtId="0" fontId="0" fillId="11" borderId="0" xfId="0" applyFill="1"/>
    <xf numFmtId="0" fontId="0" fillId="13" borderId="0" xfId="0" applyFill="1"/>
    <xf numFmtId="0" fontId="0" fillId="0" borderId="3" xfId="0" applyBorder="1"/>
    <xf numFmtId="0" fontId="0" fillId="0" borderId="15" xfId="0" applyBorder="1"/>
    <xf numFmtId="0" fontId="0" fillId="15" borderId="0" xfId="0" applyFill="1"/>
    <xf numFmtId="0" fontId="0" fillId="0" borderId="0" xfId="0" applyAlignment="1">
      <alignment vertical="top"/>
    </xf>
    <xf numFmtId="169" fontId="5" fillId="2" borderId="32" xfId="0" applyNumberFormat="1" applyFont="1" applyFill="1" applyBorder="1" applyAlignment="1">
      <alignment vertical="center"/>
    </xf>
    <xf numFmtId="170" fontId="0" fillId="0" borderId="18" xfId="0" applyNumberFormat="1" applyBorder="1"/>
    <xf numFmtId="0" fontId="11" fillId="16" borderId="1" xfId="0" applyFont="1" applyFill="1" applyBorder="1"/>
    <xf numFmtId="0" fontId="11" fillId="16" borderId="42" xfId="0" applyFont="1" applyFill="1" applyBorder="1"/>
    <xf numFmtId="0" fontId="11" fillId="16" borderId="2" xfId="0" applyFont="1" applyFill="1" applyBorder="1"/>
    <xf numFmtId="0" fontId="0" fillId="0" borderId="43" xfId="0" applyBorder="1"/>
    <xf numFmtId="0" fontId="0" fillId="0" borderId="44" xfId="0" applyBorder="1"/>
    <xf numFmtId="170" fontId="0" fillId="0" borderId="45" xfId="0" applyNumberFormat="1" applyBorder="1"/>
    <xf numFmtId="0" fontId="0" fillId="17" borderId="44" xfId="0" applyFill="1" applyBorder="1"/>
    <xf numFmtId="0" fontId="13" fillId="0" borderId="0" xfId="3"/>
    <xf numFmtId="0" fontId="13" fillId="0" borderId="0" xfId="3" quotePrefix="1"/>
    <xf numFmtId="0" fontId="0" fillId="14" borderId="0" xfId="0" applyFill="1"/>
    <xf numFmtId="0" fontId="0" fillId="0" borderId="0" xfId="0" applyAlignment="1">
      <alignment horizontal="right"/>
    </xf>
    <xf numFmtId="0" fontId="3" fillId="2" borderId="4" xfId="0" applyFont="1" applyFill="1" applyBorder="1" applyAlignment="1">
      <alignment vertical="center"/>
    </xf>
    <xf numFmtId="0" fontId="3" fillId="2" borderId="21" xfId="0" applyFont="1" applyFill="1" applyBorder="1" applyAlignment="1">
      <alignment vertical="center"/>
    </xf>
    <xf numFmtId="0" fontId="3" fillId="2" borderId="22" xfId="0" applyFont="1" applyFill="1" applyBorder="1" applyAlignment="1">
      <alignment vertical="center"/>
    </xf>
    <xf numFmtId="0" fontId="3" fillId="2" borderId="6" xfId="0" applyFont="1" applyFill="1" applyBorder="1" applyAlignment="1">
      <alignment vertical="center"/>
    </xf>
    <xf numFmtId="0" fontId="0" fillId="18" borderId="0" xfId="0" applyFill="1"/>
    <xf numFmtId="169" fontId="5" fillId="8" borderId="46" xfId="0" applyNumberFormat="1" applyFont="1" applyFill="1" applyBorder="1" applyAlignment="1">
      <alignment vertical="center"/>
    </xf>
    <xf numFmtId="169" fontId="5" fillId="10" borderId="16" xfId="0" applyNumberFormat="1" applyFont="1" applyFill="1" applyBorder="1" applyAlignment="1" applyProtection="1">
      <alignment vertical="center"/>
      <protection locked="0"/>
    </xf>
    <xf numFmtId="0" fontId="6" fillId="14" borderId="4" xfId="0" applyFont="1" applyFill="1" applyBorder="1" applyAlignment="1">
      <alignment vertical="center"/>
    </xf>
    <xf numFmtId="0" fontId="5" fillId="2" borderId="38" xfId="0" applyFont="1" applyFill="1" applyBorder="1" applyAlignment="1">
      <alignment vertical="center"/>
    </xf>
    <xf numFmtId="0" fontId="6" fillId="14" borderId="41" xfId="0" applyFont="1" applyFill="1" applyBorder="1" applyAlignment="1">
      <alignment vertical="center"/>
    </xf>
    <xf numFmtId="0" fontId="3" fillId="2" borderId="47" xfId="0" applyFont="1" applyFill="1" applyBorder="1" applyAlignment="1">
      <alignment vertical="center"/>
    </xf>
    <xf numFmtId="0" fontId="3" fillId="2" borderId="48" xfId="0" applyFont="1" applyFill="1" applyBorder="1" applyAlignment="1">
      <alignment vertical="center"/>
    </xf>
    <xf numFmtId="0" fontId="3" fillId="2" borderId="26" xfId="0" applyFont="1" applyFill="1" applyBorder="1" applyAlignment="1">
      <alignment vertical="center"/>
    </xf>
    <xf numFmtId="0" fontId="3" fillId="2" borderId="35" xfId="0" applyFont="1" applyFill="1" applyBorder="1" applyAlignment="1">
      <alignment vertical="center"/>
    </xf>
    <xf numFmtId="0" fontId="3" fillId="2" borderId="46" xfId="0" applyFont="1" applyFill="1" applyBorder="1" applyAlignment="1">
      <alignment vertical="center"/>
    </xf>
    <xf numFmtId="0" fontId="3" fillId="2" borderId="50" xfId="0" applyFont="1" applyFill="1" applyBorder="1" applyAlignment="1">
      <alignment vertical="center"/>
    </xf>
    <xf numFmtId="17" fontId="3" fillId="2" borderId="8" xfId="0" applyNumberFormat="1" applyFont="1" applyFill="1" applyBorder="1" applyAlignment="1">
      <alignment vertical="center"/>
    </xf>
    <xf numFmtId="169" fontId="3" fillId="3" borderId="51" xfId="0" applyNumberFormat="1" applyFont="1" applyFill="1" applyBorder="1" applyAlignment="1" applyProtection="1">
      <alignment vertical="center"/>
      <protection locked="0"/>
    </xf>
    <xf numFmtId="169" fontId="3" fillId="3" borderId="52" xfId="0" applyNumberFormat="1" applyFont="1" applyFill="1" applyBorder="1" applyAlignment="1" applyProtection="1">
      <alignment vertical="center"/>
      <protection locked="0"/>
    </xf>
    <xf numFmtId="169" fontId="3" fillId="3" borderId="54" xfId="0" applyNumberFormat="1" applyFont="1" applyFill="1" applyBorder="1" applyAlignment="1" applyProtection="1">
      <alignment vertical="center"/>
      <protection locked="0"/>
    </xf>
    <xf numFmtId="169" fontId="3" fillId="3" borderId="50" xfId="0" applyNumberFormat="1" applyFont="1" applyFill="1" applyBorder="1" applyAlignment="1" applyProtection="1">
      <alignment vertical="center"/>
      <protection locked="0"/>
    </xf>
    <xf numFmtId="169" fontId="3" fillId="2" borderId="34" xfId="0" applyNumberFormat="1" applyFont="1" applyFill="1" applyBorder="1" applyAlignment="1" applyProtection="1">
      <alignment vertical="center"/>
      <protection locked="0"/>
    </xf>
    <xf numFmtId="169" fontId="5" fillId="17" borderId="5" xfId="0" applyNumberFormat="1" applyFont="1" applyFill="1" applyBorder="1" applyAlignment="1" applyProtection="1">
      <alignment vertical="center"/>
      <protection locked="0"/>
    </xf>
    <xf numFmtId="169" fontId="5" fillId="17" borderId="53" xfId="0" applyNumberFormat="1" applyFont="1" applyFill="1" applyBorder="1" applyAlignment="1" applyProtection="1">
      <alignment vertical="center"/>
      <protection locked="0"/>
    </xf>
    <xf numFmtId="169" fontId="5" fillId="17" borderId="9" xfId="0" applyNumberFormat="1" applyFont="1" applyFill="1" applyBorder="1" applyAlignment="1" applyProtection="1">
      <alignment vertical="center"/>
      <protection locked="0"/>
    </xf>
    <xf numFmtId="169" fontId="5" fillId="17" borderId="32" xfId="0" applyNumberFormat="1" applyFont="1" applyFill="1" applyBorder="1" applyAlignment="1" applyProtection="1">
      <alignment vertical="center"/>
      <protection locked="0"/>
    </xf>
    <xf numFmtId="0" fontId="6" fillId="11" borderId="36" xfId="0" applyFont="1" applyFill="1" applyBorder="1" applyAlignment="1">
      <alignment vertical="center"/>
    </xf>
    <xf numFmtId="0" fontId="6" fillId="11" borderId="19" xfId="0" applyFont="1" applyFill="1" applyBorder="1" applyAlignment="1">
      <alignment vertical="center"/>
    </xf>
    <xf numFmtId="0" fontId="6" fillId="11" borderId="20" xfId="0" applyFont="1" applyFill="1" applyBorder="1" applyAlignment="1">
      <alignment vertical="center"/>
    </xf>
    <xf numFmtId="0" fontId="6" fillId="11" borderId="37" xfId="0" applyFont="1" applyFill="1" applyBorder="1" applyAlignment="1">
      <alignment vertical="center"/>
    </xf>
    <xf numFmtId="0" fontId="6" fillId="11" borderId="0" xfId="0" applyFont="1" applyFill="1" applyAlignment="1">
      <alignment vertical="center"/>
    </xf>
    <xf numFmtId="0" fontId="6" fillId="11" borderId="25" xfId="0" applyFont="1" applyFill="1" applyBorder="1" applyAlignment="1">
      <alignment vertical="center"/>
    </xf>
    <xf numFmtId="0" fontId="6" fillId="11" borderId="38" xfId="0" applyFont="1" applyFill="1" applyBorder="1" applyAlignment="1">
      <alignment vertical="center"/>
    </xf>
    <xf numFmtId="0" fontId="6" fillId="11" borderId="39" xfId="0" applyFont="1" applyFill="1" applyBorder="1" applyAlignment="1">
      <alignment vertical="center"/>
    </xf>
    <xf numFmtId="0" fontId="6" fillId="11" borderId="40" xfId="0" applyFont="1" applyFill="1" applyBorder="1" applyAlignment="1">
      <alignment vertical="center"/>
    </xf>
    <xf numFmtId="0" fontId="6" fillId="2" borderId="4"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1" xfId="0" applyFont="1" applyFill="1" applyBorder="1" applyAlignment="1">
      <alignment vertical="center"/>
    </xf>
    <xf numFmtId="0" fontId="3" fillId="2" borderId="22" xfId="0" applyFont="1" applyFill="1" applyBorder="1" applyAlignment="1">
      <alignment vertical="center"/>
    </xf>
    <xf numFmtId="0" fontId="5" fillId="0" borderId="15" xfId="0" applyFont="1" applyBorder="1" applyAlignment="1" applyProtection="1">
      <alignment vertical="center"/>
      <protection locked="0"/>
    </xf>
    <xf numFmtId="0" fontId="5" fillId="0" borderId="18" xfId="0" applyFont="1" applyBorder="1" applyAlignment="1" applyProtection="1">
      <alignment vertical="center"/>
      <protection locked="0"/>
    </xf>
    <xf numFmtId="0" fontId="3" fillId="2" borderId="14" xfId="0" applyFont="1" applyFill="1" applyBorder="1" applyAlignment="1">
      <alignment horizontal="left" vertical="center"/>
    </xf>
    <xf numFmtId="0" fontId="3" fillId="2" borderId="16" xfId="0" applyFont="1" applyFill="1" applyBorder="1" applyAlignment="1">
      <alignment horizontal="left" vertical="center"/>
    </xf>
    <xf numFmtId="0" fontId="3" fillId="2" borderId="17" xfId="0" applyFont="1" applyFill="1" applyBorder="1" applyAlignment="1">
      <alignment horizontal="left"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0" xfId="0" applyFont="1" applyFill="1" applyAlignment="1">
      <alignment horizontal="left" vertical="center"/>
    </xf>
    <xf numFmtId="0" fontId="3" fillId="2" borderId="25" xfId="0" applyFont="1" applyFill="1" applyBorder="1" applyAlignment="1">
      <alignment horizontal="left" vertical="center"/>
    </xf>
    <xf numFmtId="0" fontId="6" fillId="8" borderId="38" xfId="0" applyFont="1" applyFill="1" applyBorder="1" applyAlignment="1">
      <alignment horizontal="center" vertical="center"/>
    </xf>
    <xf numFmtId="0" fontId="6" fillId="8" borderId="39" xfId="0" applyFont="1" applyFill="1" applyBorder="1" applyAlignment="1">
      <alignment horizontal="center" vertical="center"/>
    </xf>
    <xf numFmtId="0" fontId="6" fillId="8" borderId="40" xfId="0" applyFont="1" applyFill="1" applyBorder="1" applyAlignment="1">
      <alignment horizontal="center" vertical="center"/>
    </xf>
    <xf numFmtId="0" fontId="3" fillId="9" borderId="36" xfId="0" applyFont="1" applyFill="1" applyBorder="1" applyAlignment="1">
      <alignment horizontal="center" vertical="center"/>
    </xf>
    <xf numFmtId="0" fontId="3" fillId="9" borderId="19" xfId="0" applyFont="1" applyFill="1" applyBorder="1" applyAlignment="1">
      <alignment horizontal="center" vertical="center"/>
    </xf>
    <xf numFmtId="0" fontId="3" fillId="9" borderId="20" xfId="0" applyFont="1" applyFill="1" applyBorder="1" applyAlignment="1">
      <alignment horizontal="center" vertical="center"/>
    </xf>
    <xf numFmtId="0" fontId="6" fillId="14" borderId="4" xfId="0" applyFont="1" applyFill="1" applyBorder="1" applyAlignment="1">
      <alignment vertical="center"/>
    </xf>
    <xf numFmtId="0" fontId="6" fillId="14" borderId="19" xfId="0" applyFont="1" applyFill="1" applyBorder="1" applyAlignment="1">
      <alignment vertical="center"/>
    </xf>
    <xf numFmtId="0" fontId="6" fillId="14" borderId="20" xfId="0" applyFont="1" applyFill="1" applyBorder="1" applyAlignment="1">
      <alignment vertical="center"/>
    </xf>
    <xf numFmtId="0" fontId="3" fillId="2" borderId="19" xfId="0" applyFont="1" applyFill="1" applyBorder="1" applyAlignment="1">
      <alignment horizontal="center" vertical="center"/>
    </xf>
    <xf numFmtId="0" fontId="3" fillId="2" borderId="4" xfId="0" applyFont="1" applyFill="1" applyBorder="1" applyAlignment="1">
      <alignment vertical="center"/>
    </xf>
    <xf numFmtId="0" fontId="3" fillId="2" borderId="6" xfId="0" applyFont="1" applyFill="1" applyBorder="1" applyAlignment="1">
      <alignment vertical="center"/>
    </xf>
    <xf numFmtId="0" fontId="3" fillId="10" borderId="37" xfId="0" applyFont="1" applyFill="1" applyBorder="1" applyAlignment="1">
      <alignment horizontal="center" vertical="center"/>
    </xf>
    <xf numFmtId="0" fontId="3" fillId="10" borderId="0" xfId="0" applyFont="1" applyFill="1" applyAlignment="1">
      <alignment horizontal="center" vertical="center"/>
    </xf>
    <xf numFmtId="0" fontId="3" fillId="10" borderId="25" xfId="0" applyFont="1" applyFill="1" applyBorder="1" applyAlignment="1">
      <alignment horizontal="center" vertical="center"/>
    </xf>
    <xf numFmtId="0" fontId="6" fillId="17" borderId="37" xfId="0" applyFont="1" applyFill="1" applyBorder="1" applyAlignment="1">
      <alignment horizontal="center" vertical="center"/>
    </xf>
    <xf numFmtId="0" fontId="6" fillId="17" borderId="0" xfId="0" applyFont="1" applyFill="1" applyAlignment="1">
      <alignment horizontal="center" vertical="center"/>
    </xf>
    <xf numFmtId="0" fontId="6" fillId="17" borderId="25" xfId="0" applyFont="1" applyFill="1" applyBorder="1" applyAlignment="1">
      <alignment horizontal="center" vertical="center"/>
    </xf>
    <xf numFmtId="0" fontId="0" fillId="17" borderId="36" xfId="0" applyFill="1" applyBorder="1" applyAlignment="1">
      <alignment horizontal="left" vertical="top" wrapText="1"/>
    </xf>
    <xf numFmtId="0" fontId="0" fillId="17" borderId="19" xfId="0" applyFill="1" applyBorder="1" applyAlignment="1">
      <alignment horizontal="left" vertical="top"/>
    </xf>
    <xf numFmtId="0" fontId="0" fillId="17" borderId="20" xfId="0" applyFill="1" applyBorder="1" applyAlignment="1">
      <alignment horizontal="left" vertical="top"/>
    </xf>
    <xf numFmtId="0" fontId="0" fillId="17" borderId="37" xfId="0" applyFill="1" applyBorder="1" applyAlignment="1">
      <alignment horizontal="left" vertical="top"/>
    </xf>
    <xf numFmtId="0" fontId="0" fillId="17" borderId="0" xfId="0" applyFill="1" applyAlignment="1">
      <alignment horizontal="left" vertical="top"/>
    </xf>
    <xf numFmtId="0" fontId="0" fillId="17" borderId="25" xfId="0" applyFill="1" applyBorder="1" applyAlignment="1">
      <alignment horizontal="left" vertical="top"/>
    </xf>
    <xf numFmtId="0" fontId="0" fillId="17" borderId="38" xfId="0" applyFill="1" applyBorder="1" applyAlignment="1">
      <alignment horizontal="left" vertical="top"/>
    </xf>
    <xf numFmtId="0" fontId="0" fillId="17" borderId="39" xfId="0" applyFill="1" applyBorder="1" applyAlignment="1">
      <alignment horizontal="left" vertical="top"/>
    </xf>
    <xf numFmtId="0" fontId="0" fillId="17" borderId="40" xfId="0" applyFill="1" applyBorder="1" applyAlignment="1">
      <alignment horizontal="left" vertical="top"/>
    </xf>
    <xf numFmtId="0" fontId="10" fillId="11" borderId="36"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8" fillId="14" borderId="4" xfId="0" applyFont="1" applyFill="1" applyBorder="1" applyAlignment="1">
      <alignment vertical="center"/>
    </xf>
    <xf numFmtId="0" fontId="8" fillId="14" borderId="41" xfId="0" applyFont="1" applyFill="1" applyBorder="1" applyAlignment="1">
      <alignment vertical="center"/>
    </xf>
    <xf numFmtId="0" fontId="8" fillId="14" borderId="5" xfId="0" applyFont="1" applyFill="1" applyBorder="1" applyAlignment="1">
      <alignment vertical="center"/>
    </xf>
    <xf numFmtId="0" fontId="10" fillId="11" borderId="36" xfId="0" applyFont="1" applyFill="1" applyBorder="1" applyAlignment="1">
      <alignment vertical="center" wrapText="1"/>
    </xf>
    <xf numFmtId="0" fontId="10" fillId="11" borderId="20" xfId="0" applyFont="1" applyFill="1" applyBorder="1" applyAlignment="1">
      <alignment vertical="center"/>
    </xf>
    <xf numFmtId="0" fontId="10" fillId="11" borderId="37" xfId="0" applyFont="1" applyFill="1" applyBorder="1" applyAlignment="1">
      <alignment vertical="center"/>
    </xf>
    <xf numFmtId="0" fontId="10" fillId="11" borderId="25" xfId="0" applyFont="1" applyFill="1" applyBorder="1" applyAlignment="1">
      <alignment vertical="center"/>
    </xf>
    <xf numFmtId="0" fontId="10" fillId="11" borderId="38" xfId="0" applyFont="1" applyFill="1" applyBorder="1" applyAlignment="1">
      <alignment vertical="center"/>
    </xf>
    <xf numFmtId="0" fontId="10" fillId="11" borderId="40" xfId="0" applyFont="1" applyFill="1" applyBorder="1" applyAlignment="1">
      <alignment vertical="center"/>
    </xf>
    <xf numFmtId="0" fontId="3" fillId="2" borderId="1"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44" xfId="0" applyFont="1" applyFill="1" applyBorder="1" applyAlignment="1">
      <alignment vertical="center"/>
    </xf>
    <xf numFmtId="0" fontId="14" fillId="2" borderId="43"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3" fillId="19" borderId="15" xfId="0" applyFont="1" applyFill="1" applyBorder="1" applyAlignment="1">
      <alignment vertical="center"/>
    </xf>
    <xf numFmtId="169" fontId="3" fillId="19" borderId="18" xfId="0" applyNumberFormat="1" applyFont="1" applyFill="1" applyBorder="1" applyAlignment="1" applyProtection="1">
      <alignment vertical="center"/>
      <protection locked="0"/>
    </xf>
    <xf numFmtId="169" fontId="6" fillId="19" borderId="18" xfId="0" applyNumberFormat="1" applyFont="1" applyFill="1" applyBorder="1" applyAlignment="1" applyProtection="1">
      <alignment vertical="center"/>
      <protection locked="0"/>
    </xf>
    <xf numFmtId="0" fontId="6" fillId="20" borderId="37" xfId="0" applyFont="1" applyFill="1" applyBorder="1" applyAlignment="1">
      <alignment horizontal="center" vertical="center"/>
    </xf>
    <xf numFmtId="0" fontId="6" fillId="20" borderId="0" xfId="0" applyFont="1" applyFill="1" applyAlignment="1">
      <alignment horizontal="center" vertical="center"/>
    </xf>
    <xf numFmtId="0" fontId="6" fillId="20" borderId="25" xfId="0" applyFont="1" applyFill="1" applyBorder="1" applyAlignment="1">
      <alignment horizontal="center" vertical="center"/>
    </xf>
    <xf numFmtId="169" fontId="5" fillId="20" borderId="10" xfId="0" applyNumberFormat="1" applyFont="1" applyFill="1" applyBorder="1" applyAlignment="1" applyProtection="1">
      <alignment vertical="center"/>
      <protection locked="0"/>
    </xf>
    <xf numFmtId="169" fontId="5" fillId="20" borderId="12" xfId="0" applyNumberFormat="1" applyFont="1" applyFill="1" applyBorder="1" applyAlignment="1" applyProtection="1">
      <alignment vertical="center"/>
      <protection locked="0"/>
    </xf>
    <xf numFmtId="0" fontId="3" fillId="2" borderId="49" xfId="0" applyFont="1" applyFill="1" applyBorder="1" applyAlignment="1">
      <alignment vertical="center" wrapText="1"/>
    </xf>
    <xf numFmtId="0" fontId="3" fillId="2" borderId="7" xfId="0" applyFont="1" applyFill="1" applyBorder="1" applyAlignment="1">
      <alignment vertical="center" wrapText="1"/>
    </xf>
    <xf numFmtId="0" fontId="3" fillId="10" borderId="0" xfId="0" applyFont="1" applyFill="1" applyBorder="1" applyAlignment="1">
      <alignment horizontal="center" vertical="center"/>
    </xf>
    <xf numFmtId="0" fontId="6" fillId="20" borderId="0" xfId="0" applyFont="1" applyFill="1" applyBorder="1" applyAlignment="1">
      <alignment horizontal="center" vertical="center"/>
    </xf>
    <xf numFmtId="0" fontId="6" fillId="17" borderId="0" xfId="0" applyFont="1" applyFill="1" applyBorder="1" applyAlignment="1">
      <alignment horizontal="center" vertical="center"/>
    </xf>
  </cellXfs>
  <cellStyles count="4">
    <cellStyle name="Comma" xfId="1" builtinId="3"/>
    <cellStyle name="Hyperlink" xfId="3" builtinId="8"/>
    <cellStyle name="Normal" xfId="0" builtinId="0"/>
    <cellStyle name="Normal 2" xfId="2" xr:uid="{00000000-0005-0000-0000-000002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808080"/>
      <rgbColor rgb="00DFE0DF"/>
      <rgbColor rgb="00FFFFB5"/>
      <rgbColor rgb="00FFFFC0"/>
      <rgbColor rgb="00FFCCCC"/>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9DA74"/>
      <color rgb="FFE781E2"/>
      <color rgb="FFC08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within%202%20weeks%20of%20receipt%20of%20the%20PO%20from%20The%20University%20of%20Manchester.?subject=Invoice%20-%20IBIC%20Financial%20Claim%20(PI%20Name%20/%20IBIC%20Project%20Ref%20IBIC-xxx-xxx)" TargetMode="External"/><Relationship Id="rId1" Type="http://schemas.openxmlformats.org/officeDocument/2006/relationships/hyperlink" Target="mailto:%20ibic@manchester.ac.uk?subject=IBIC%20Financial%20Claim%20(PI%20Name%20/%20Project%20Ref%20IBIC-xxx-xx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D8A7-A7AB-40A3-9A69-51E6132DFF87}">
  <dimension ref="A1:T29"/>
  <sheetViews>
    <sheetView workbookViewId="0">
      <selection activeCell="E3" sqref="E3"/>
    </sheetView>
  </sheetViews>
  <sheetFormatPr defaultRowHeight="12.75" x14ac:dyDescent="0.2"/>
  <cols>
    <col min="1" max="1" width="21.5703125" customWidth="1"/>
    <col min="9" max="9" width="13.85546875" customWidth="1"/>
  </cols>
  <sheetData>
    <row r="1" spans="1:20" ht="15" x14ac:dyDescent="0.2">
      <c r="A1" s="4" t="s">
        <v>47</v>
      </c>
    </row>
    <row r="3" spans="1:20" ht="17.25" customHeight="1" x14ac:dyDescent="0.2">
      <c r="A3" s="71" t="s">
        <v>98</v>
      </c>
      <c r="C3" s="71"/>
      <c r="D3" s="71"/>
      <c r="E3" t="s">
        <v>125</v>
      </c>
      <c r="F3" s="71"/>
    </row>
    <row r="4" spans="1:20" ht="17.25" customHeight="1" x14ac:dyDescent="0.2">
      <c r="B4" s="71"/>
      <c r="C4" s="71"/>
      <c r="D4" s="71"/>
      <c r="E4" s="71"/>
      <c r="F4" s="71"/>
    </row>
    <row r="5" spans="1:20" ht="17.25" customHeight="1" x14ac:dyDescent="0.2">
      <c r="B5" t="s">
        <v>95</v>
      </c>
    </row>
    <row r="6" spans="1:20" ht="17.25" customHeight="1" x14ac:dyDescent="0.2">
      <c r="B6" t="s">
        <v>72</v>
      </c>
    </row>
    <row r="7" spans="1:20" ht="17.25" customHeight="1" x14ac:dyDescent="0.2">
      <c r="A7" s="71" t="s">
        <v>81</v>
      </c>
    </row>
    <row r="8" spans="1:20" ht="17.25" customHeight="1" x14ac:dyDescent="0.2">
      <c r="A8" s="89" t="s">
        <v>82</v>
      </c>
      <c r="B8" s="72" t="s">
        <v>80</v>
      </c>
      <c r="C8" s="72"/>
      <c r="D8" s="72"/>
      <c r="E8" s="72"/>
      <c r="F8" s="72"/>
      <c r="G8" s="72"/>
      <c r="H8" s="72"/>
      <c r="I8" s="72"/>
      <c r="J8" s="72"/>
      <c r="K8" s="72"/>
      <c r="L8" s="72"/>
      <c r="M8" s="72"/>
      <c r="N8" s="72"/>
      <c r="O8" s="72"/>
      <c r="P8" s="72"/>
      <c r="Q8" s="72"/>
      <c r="R8" s="72"/>
      <c r="S8" s="72"/>
      <c r="T8" s="72"/>
    </row>
    <row r="9" spans="1:20" ht="17.25" customHeight="1" x14ac:dyDescent="0.2">
      <c r="A9" s="89" t="s">
        <v>83</v>
      </c>
      <c r="B9" s="90" t="s">
        <v>73</v>
      </c>
      <c r="C9" s="90"/>
      <c r="D9" s="90"/>
      <c r="E9" s="90"/>
      <c r="F9" s="90"/>
      <c r="G9" s="90"/>
      <c r="H9" s="90"/>
      <c r="I9" s="90"/>
      <c r="J9" s="90"/>
      <c r="K9" s="90"/>
      <c r="L9" s="90"/>
      <c r="M9" s="90"/>
      <c r="N9" s="90"/>
      <c r="O9" s="90"/>
      <c r="P9" s="90"/>
      <c r="Q9" s="90"/>
      <c r="R9" s="90"/>
      <c r="S9" s="90"/>
      <c r="T9" s="90"/>
    </row>
    <row r="10" spans="1:20" ht="17.25" customHeight="1" x14ac:dyDescent="0.2">
      <c r="A10" s="88" t="s">
        <v>84</v>
      </c>
      <c r="B10" s="77" t="s">
        <v>75</v>
      </c>
      <c r="C10" s="77"/>
      <c r="D10" s="77"/>
      <c r="E10" s="77"/>
      <c r="F10" s="77"/>
      <c r="G10" s="77"/>
      <c r="H10" s="77"/>
      <c r="I10" s="77"/>
      <c r="J10" s="77"/>
      <c r="K10" s="77"/>
      <c r="L10" s="77"/>
      <c r="M10" s="77"/>
      <c r="N10" s="77"/>
      <c r="O10" s="77"/>
      <c r="P10" s="77"/>
      <c r="Q10" s="77"/>
      <c r="R10" s="77"/>
      <c r="S10" s="77"/>
      <c r="T10" s="77"/>
    </row>
    <row r="11" spans="1:20" ht="17.25" customHeight="1" x14ac:dyDescent="0.2">
      <c r="A11" s="89" t="s">
        <v>85</v>
      </c>
      <c r="B11" s="73" t="s">
        <v>78</v>
      </c>
      <c r="C11" s="73"/>
      <c r="D11" s="73"/>
      <c r="E11" s="73"/>
      <c r="F11" s="73"/>
      <c r="G11" s="73"/>
      <c r="H11" s="73"/>
      <c r="I11" s="73"/>
      <c r="J11" s="73"/>
      <c r="K11" s="73"/>
      <c r="L11" s="73"/>
      <c r="M11" s="73"/>
      <c r="N11" s="73"/>
      <c r="O11" s="73"/>
      <c r="P11" s="73"/>
      <c r="Q11" s="73"/>
      <c r="R11" s="73"/>
      <c r="S11" s="73"/>
      <c r="T11" s="73"/>
    </row>
    <row r="12" spans="1:20" ht="17.25" customHeight="1" x14ac:dyDescent="0.2">
      <c r="A12" s="89" t="s">
        <v>86</v>
      </c>
      <c r="B12" s="74" t="s">
        <v>63</v>
      </c>
      <c r="C12" s="74"/>
      <c r="D12" s="74"/>
      <c r="E12" s="74"/>
      <c r="F12" s="74"/>
      <c r="G12" s="74"/>
      <c r="H12" s="74"/>
      <c r="I12" s="74"/>
      <c r="J12" s="74"/>
      <c r="K12" s="74"/>
      <c r="L12" s="74"/>
      <c r="M12" s="74"/>
      <c r="N12" s="74"/>
      <c r="O12" s="74"/>
      <c r="P12" s="74"/>
      <c r="Q12" s="74"/>
      <c r="R12" s="74"/>
      <c r="S12" s="74"/>
      <c r="T12" s="74"/>
    </row>
    <row r="13" spans="1:20" ht="17.25" customHeight="1" x14ac:dyDescent="0.2">
      <c r="A13" s="88" t="s">
        <v>97</v>
      </c>
      <c r="B13" s="96" t="s">
        <v>89</v>
      </c>
      <c r="C13" s="96"/>
      <c r="D13" s="96"/>
      <c r="E13" s="96"/>
      <c r="F13" s="96"/>
      <c r="G13" s="96"/>
      <c r="H13" s="96"/>
      <c r="I13" s="96"/>
      <c r="J13" s="96"/>
      <c r="K13" s="96"/>
      <c r="L13" s="96"/>
      <c r="M13" s="96"/>
      <c r="N13" s="96"/>
      <c r="O13" s="96"/>
      <c r="P13" s="96"/>
      <c r="Q13" s="96"/>
      <c r="R13" s="96"/>
      <c r="S13" s="96"/>
      <c r="T13" s="96"/>
    </row>
    <row r="14" spans="1:20" ht="17.25" customHeight="1" x14ac:dyDescent="0.2">
      <c r="H14" s="88"/>
    </row>
    <row r="15" spans="1:20" ht="17.25" customHeight="1" x14ac:dyDescent="0.2">
      <c r="B15" t="s">
        <v>103</v>
      </c>
      <c r="H15" s="88" t="s">
        <v>105</v>
      </c>
      <c r="J15" t="s">
        <v>104</v>
      </c>
    </row>
    <row r="16" spans="1:20" ht="17.25" customHeight="1" x14ac:dyDescent="0.2"/>
    <row r="17" spans="2:10" ht="17.25" customHeight="1" x14ac:dyDescent="0.2">
      <c r="B17" t="s">
        <v>96</v>
      </c>
    </row>
    <row r="18" spans="2:10" ht="17.25" customHeight="1" x14ac:dyDescent="0.2">
      <c r="B18" s="91" t="s">
        <v>94</v>
      </c>
      <c r="C18" t="s">
        <v>91</v>
      </c>
    </row>
    <row r="19" spans="2:10" ht="17.25" customHeight="1" x14ac:dyDescent="0.2">
      <c r="B19" s="91" t="s">
        <v>94</v>
      </c>
      <c r="C19" t="s">
        <v>92</v>
      </c>
    </row>
    <row r="20" spans="2:10" ht="17.25" customHeight="1" x14ac:dyDescent="0.2">
      <c r="B20" s="91" t="s">
        <v>94</v>
      </c>
      <c r="C20" t="s">
        <v>99</v>
      </c>
    </row>
    <row r="21" spans="2:10" ht="17.25" customHeight="1" x14ac:dyDescent="0.2">
      <c r="B21" s="91" t="s">
        <v>94</v>
      </c>
      <c r="C21" t="s">
        <v>93</v>
      </c>
    </row>
    <row r="22" spans="2:10" ht="17.25" customHeight="1" x14ac:dyDescent="0.2">
      <c r="B22" t="s">
        <v>87</v>
      </c>
    </row>
    <row r="23" spans="2:10" ht="17.25" customHeight="1" x14ac:dyDescent="0.2">
      <c r="B23" t="s">
        <v>88</v>
      </c>
    </row>
    <row r="24" spans="2:10" ht="17.25" customHeight="1" x14ac:dyDescent="0.2">
      <c r="B24" t="s">
        <v>107</v>
      </c>
      <c r="G24" s="88" t="s">
        <v>108</v>
      </c>
      <c r="J24" t="s">
        <v>109</v>
      </c>
    </row>
    <row r="25" spans="2:10" ht="17.25" customHeight="1" x14ac:dyDescent="0.2">
      <c r="B25" s="91" t="s">
        <v>94</v>
      </c>
      <c r="C25" t="s">
        <v>110</v>
      </c>
    </row>
    <row r="26" spans="2:10" x14ac:dyDescent="0.2">
      <c r="B26" s="91" t="s">
        <v>94</v>
      </c>
      <c r="C26" t="s">
        <v>111</v>
      </c>
    </row>
    <row r="27" spans="2:10" ht="17.25" customHeight="1" x14ac:dyDescent="0.2">
      <c r="B27" t="s">
        <v>106</v>
      </c>
    </row>
    <row r="28" spans="2:10" ht="17.25" customHeight="1" x14ac:dyDescent="0.2"/>
    <row r="29" spans="2:10" ht="17.25" customHeight="1" x14ac:dyDescent="0.2"/>
  </sheetData>
  <hyperlinks>
    <hyperlink ref="A8" location="'IBIC Summary Report'!A1" display="IBIC Summary Report" xr:uid="{87CA9135-C222-43FD-872D-11415487A1A4}"/>
    <hyperlink ref="A10" location="Staff!A1" display="Staff!A1" xr:uid="{A1FAC4C3-FCA9-4295-9516-AA398B128E1F}"/>
    <hyperlink ref="A11" location="'Budget Report'!A1" display="'Budget Report'!A1" xr:uid="{38338469-2B98-408B-9E05-D71B2EA785B2}"/>
    <hyperlink ref="A12" location="'Transactions Report'!A1" display="'Transactions Report'!A1" xr:uid="{4F200E1B-07F2-46EB-BAA7-898A5977B3E0}"/>
    <hyperlink ref="A9" location="'Example Report'!A1" display="'Example Report'!A1" xr:uid="{A19D45E8-3F3E-483B-B9B3-133BC80AC2A8}"/>
    <hyperlink ref="A13" location="'Payment Details'!A1" display="Bank details" xr:uid="{21C53626-0D9D-4B38-8961-1488462A6693}"/>
    <hyperlink ref="H15" r:id="rId1" xr:uid="{227DA2CF-32C8-4E32-9657-86DDB271AA69}"/>
    <hyperlink ref="G24" r:id="rId2" xr:uid="{10622BBC-95F6-446E-9ED2-E95C9CD2DD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R38"/>
  <sheetViews>
    <sheetView tabSelected="1" workbookViewId="0">
      <selection activeCell="K4" sqref="K4"/>
    </sheetView>
  </sheetViews>
  <sheetFormatPr defaultColWidth="8.85546875" defaultRowHeight="15" x14ac:dyDescent="0.2"/>
  <cols>
    <col min="1" max="1" width="9.5703125" style="35" customWidth="1"/>
    <col min="2" max="2" width="38.5703125" style="35" customWidth="1"/>
    <col min="3" max="6" width="15.5703125" style="35" customWidth="1"/>
    <col min="7" max="7" width="17.28515625" style="35" customWidth="1"/>
    <col min="8" max="8" width="13.42578125" style="35" customWidth="1"/>
    <col min="9" max="9" width="3.7109375" style="35" customWidth="1"/>
    <col min="10" max="10" width="5.5703125" style="35" customWidth="1"/>
    <col min="11" max="11" width="36.42578125" style="35" customWidth="1"/>
    <col min="12" max="12" width="13" style="35" customWidth="1"/>
    <col min="13" max="17" width="12.42578125" style="35" customWidth="1"/>
    <col min="18" max="16384" width="8.85546875" style="35"/>
  </cols>
  <sheetData>
    <row r="1" spans="1:17" x14ac:dyDescent="0.2">
      <c r="A1" s="4" t="s">
        <v>47</v>
      </c>
      <c r="G1" t="s">
        <v>125</v>
      </c>
    </row>
    <row r="2" spans="1:17" ht="15" customHeight="1" thickBot="1" x14ac:dyDescent="0.25">
      <c r="A2" s="4"/>
    </row>
    <row r="3" spans="1:17" ht="15" customHeight="1" thickBot="1" x14ac:dyDescent="0.25">
      <c r="A3" s="4"/>
      <c r="B3" s="5" t="s">
        <v>48</v>
      </c>
      <c r="C3" s="36" t="s">
        <v>49</v>
      </c>
      <c r="D3" s="5" t="s">
        <v>58</v>
      </c>
      <c r="E3" s="36"/>
      <c r="G3" s="4" t="s">
        <v>23</v>
      </c>
    </row>
    <row r="4" spans="1:17" ht="15" customHeight="1" thickBot="1" x14ac:dyDescent="0.25">
      <c r="A4" s="4"/>
      <c r="B4" s="5" t="s">
        <v>24</v>
      </c>
      <c r="C4" s="37"/>
      <c r="D4" s="5" t="s">
        <v>25</v>
      </c>
      <c r="E4" s="37"/>
      <c r="G4" s="148" t="s">
        <v>0</v>
      </c>
      <c r="H4" s="149"/>
      <c r="I4" s="149"/>
      <c r="J4" s="150"/>
    </row>
    <row r="5" spans="1:17" ht="15" customHeight="1" thickBot="1" x14ac:dyDescent="0.25">
      <c r="A5" s="4"/>
      <c r="B5" s="3" t="s">
        <v>26</v>
      </c>
      <c r="C5" s="135"/>
      <c r="D5" s="135"/>
      <c r="E5" s="136"/>
      <c r="G5" s="157" t="s">
        <v>120</v>
      </c>
      <c r="H5" s="200"/>
      <c r="I5" s="200"/>
      <c r="J5" s="159"/>
    </row>
    <row r="6" spans="1:17" ht="15" customHeight="1" thickBot="1" x14ac:dyDescent="0.25">
      <c r="A6" s="4"/>
      <c r="B6" s="3" t="s">
        <v>54</v>
      </c>
      <c r="C6" s="135"/>
      <c r="D6" s="135"/>
      <c r="E6" s="136"/>
      <c r="G6" s="193" t="s">
        <v>133</v>
      </c>
      <c r="H6" s="201"/>
      <c r="I6" s="201"/>
      <c r="J6" s="195"/>
    </row>
    <row r="7" spans="1:17" ht="15" customHeight="1" thickBot="1" x14ac:dyDescent="0.25">
      <c r="A7" s="4"/>
      <c r="B7" s="3" t="s">
        <v>56</v>
      </c>
      <c r="C7" s="135"/>
      <c r="D7" s="135"/>
      <c r="E7" s="136"/>
      <c r="G7" s="160" t="s">
        <v>126</v>
      </c>
      <c r="H7" s="202"/>
      <c r="I7" s="202"/>
      <c r="J7" s="162"/>
    </row>
    <row r="8" spans="1:17" ht="15" customHeight="1" thickBot="1" x14ac:dyDescent="0.25">
      <c r="A8" s="4"/>
      <c r="B8" s="3" t="s">
        <v>76</v>
      </c>
      <c r="C8" s="135"/>
      <c r="D8" s="135"/>
      <c r="E8" s="136"/>
      <c r="G8" s="145" t="s">
        <v>40</v>
      </c>
      <c r="H8" s="146"/>
      <c r="I8" s="146"/>
      <c r="J8" s="147"/>
    </row>
    <row r="9" spans="1:17" ht="15" customHeight="1" thickBot="1" x14ac:dyDescent="0.25">
      <c r="A9" s="4"/>
      <c r="B9" s="2"/>
      <c r="C9" s="38"/>
      <c r="D9" s="38"/>
      <c r="E9" s="38"/>
    </row>
    <row r="10" spans="1:17" ht="15" customHeight="1" thickBot="1" x14ac:dyDescent="0.25">
      <c r="B10" s="6" t="s">
        <v>50</v>
      </c>
      <c r="C10" s="7"/>
      <c r="D10" s="8">
        <v>0</v>
      </c>
      <c r="E10" s="38"/>
    </row>
    <row r="11" spans="1:17" ht="15" customHeight="1" thickBot="1" x14ac:dyDescent="0.25">
      <c r="B11" s="6" t="s">
        <v>51</v>
      </c>
      <c r="C11" s="7"/>
      <c r="D11" s="8"/>
      <c r="E11" s="38"/>
    </row>
    <row r="12" spans="1:17" ht="15.75" thickBot="1" x14ac:dyDescent="0.25">
      <c r="A12" s="4"/>
    </row>
    <row r="13" spans="1:17" x14ac:dyDescent="0.2">
      <c r="A13" s="151" t="s">
        <v>116</v>
      </c>
      <c r="B13" s="152"/>
      <c r="C13" s="153"/>
      <c r="D13" s="154" t="s">
        <v>59</v>
      </c>
      <c r="E13" s="154"/>
      <c r="F13" s="154"/>
      <c r="G13" s="39"/>
      <c r="H13" s="40"/>
      <c r="J13" s="99" t="s">
        <v>123</v>
      </c>
      <c r="K13" s="101"/>
      <c r="L13" s="127" t="s">
        <v>118</v>
      </c>
      <c r="M13" s="128"/>
      <c r="N13" s="129"/>
      <c r="O13" s="130" t="s">
        <v>119</v>
      </c>
      <c r="P13" s="131"/>
      <c r="Q13" s="132"/>
    </row>
    <row r="14" spans="1:17" ht="15.75" thickBot="1" x14ac:dyDescent="0.25">
      <c r="A14" s="41"/>
      <c r="B14" s="10" t="s">
        <v>27</v>
      </c>
      <c r="C14" s="11" t="s">
        <v>0</v>
      </c>
      <c r="D14" s="12">
        <f>EDATE(C4,6)</f>
        <v>182</v>
      </c>
      <c r="E14" s="12">
        <f>EDATE(D14,6)</f>
        <v>365</v>
      </c>
      <c r="F14" s="12">
        <f>EDATE(E14,6)</f>
        <v>547</v>
      </c>
      <c r="G14" s="13" t="s">
        <v>28</v>
      </c>
      <c r="H14" s="14" t="s">
        <v>29</v>
      </c>
      <c r="J14" s="100"/>
      <c r="K14" s="102" t="s">
        <v>27</v>
      </c>
      <c r="L14" s="107" t="s">
        <v>0</v>
      </c>
      <c r="M14" s="108" t="s">
        <v>117</v>
      </c>
      <c r="N14" s="14" t="s">
        <v>29</v>
      </c>
      <c r="O14" s="107" t="s">
        <v>0</v>
      </c>
      <c r="P14" s="108" t="s">
        <v>117</v>
      </c>
      <c r="Q14" s="14" t="s">
        <v>29</v>
      </c>
    </row>
    <row r="15" spans="1:17" ht="15.75" thickBot="1" x14ac:dyDescent="0.25">
      <c r="A15" s="184" t="s">
        <v>30</v>
      </c>
      <c r="B15" s="15" t="s">
        <v>1</v>
      </c>
      <c r="C15" s="16">
        <v>0</v>
      </c>
      <c r="D15" s="42">
        <v>0</v>
      </c>
      <c r="E15" s="43">
        <v>0</v>
      </c>
      <c r="F15" s="43">
        <v>0</v>
      </c>
      <c r="G15" s="17">
        <f t="shared" ref="G15:G26" si="0">SUM(D15:F15)</f>
        <v>0</v>
      </c>
      <c r="H15" s="44">
        <f t="shared" ref="H15:H26" si="1">SUM(C15-G15)</f>
        <v>0</v>
      </c>
      <c r="J15" s="184" t="s">
        <v>30</v>
      </c>
      <c r="K15" s="103" t="s">
        <v>1</v>
      </c>
      <c r="L15" s="111">
        <v>0</v>
      </c>
      <c r="M15" s="117">
        <v>0</v>
      </c>
      <c r="N15" s="44">
        <f>+L15-M15</f>
        <v>0</v>
      </c>
      <c r="O15" s="111">
        <v>0</v>
      </c>
      <c r="P15" s="117">
        <v>0</v>
      </c>
      <c r="Q15" s="44">
        <f>+O15-P15</f>
        <v>0</v>
      </c>
    </row>
    <row r="16" spans="1:17" ht="15.75" thickBot="1" x14ac:dyDescent="0.25">
      <c r="A16" s="185"/>
      <c r="B16" s="18" t="s">
        <v>22</v>
      </c>
      <c r="C16" s="19">
        <v>0</v>
      </c>
      <c r="D16" s="45">
        <v>0</v>
      </c>
      <c r="E16" s="46">
        <v>0</v>
      </c>
      <c r="F16" s="46">
        <v>0</v>
      </c>
      <c r="G16" s="20">
        <f t="shared" si="0"/>
        <v>0</v>
      </c>
      <c r="H16" s="47">
        <f t="shared" si="1"/>
        <v>0</v>
      </c>
      <c r="J16" s="185"/>
      <c r="K16" s="104" t="s">
        <v>22</v>
      </c>
      <c r="L16" s="111">
        <v>0</v>
      </c>
      <c r="M16" s="117">
        <v>0</v>
      </c>
      <c r="N16" s="44">
        <f t="shared" ref="N16:N26" si="2">+L16-M16</f>
        <v>0</v>
      </c>
      <c r="O16" s="111">
        <v>0</v>
      </c>
      <c r="P16" s="117">
        <v>0</v>
      </c>
      <c r="Q16" s="44">
        <f t="shared" ref="Q16:Q26" si="3">+O16-P16</f>
        <v>0</v>
      </c>
    </row>
    <row r="17" spans="1:18" ht="15.75" thickBot="1" x14ac:dyDescent="0.25">
      <c r="A17" s="185"/>
      <c r="B17" s="18" t="s">
        <v>31</v>
      </c>
      <c r="C17" s="19">
        <v>0</v>
      </c>
      <c r="D17" s="45">
        <v>0</v>
      </c>
      <c r="E17" s="46">
        <v>0</v>
      </c>
      <c r="F17" s="46">
        <v>0</v>
      </c>
      <c r="G17" s="20">
        <f t="shared" si="0"/>
        <v>0</v>
      </c>
      <c r="H17" s="47">
        <f t="shared" si="1"/>
        <v>0</v>
      </c>
      <c r="J17" s="185"/>
      <c r="K17" s="104" t="s">
        <v>31</v>
      </c>
      <c r="L17" s="111">
        <v>0</v>
      </c>
      <c r="M17" s="117">
        <v>0</v>
      </c>
      <c r="N17" s="44">
        <f t="shared" si="2"/>
        <v>0</v>
      </c>
      <c r="O17" s="111">
        <v>0</v>
      </c>
      <c r="P17" s="117">
        <v>0</v>
      </c>
      <c r="Q17" s="44">
        <f t="shared" si="3"/>
        <v>0</v>
      </c>
    </row>
    <row r="18" spans="1:18" ht="15.75" thickBot="1" x14ac:dyDescent="0.25">
      <c r="A18" s="185"/>
      <c r="B18" s="18" t="s">
        <v>2</v>
      </c>
      <c r="C18" s="19">
        <v>0</v>
      </c>
      <c r="D18" s="45">
        <v>0</v>
      </c>
      <c r="E18" s="46">
        <v>0</v>
      </c>
      <c r="F18" s="46">
        <v>0</v>
      </c>
      <c r="G18" s="20">
        <f t="shared" si="0"/>
        <v>0</v>
      </c>
      <c r="H18" s="47">
        <f t="shared" si="1"/>
        <v>0</v>
      </c>
      <c r="J18" s="185"/>
      <c r="K18" s="104" t="s">
        <v>2</v>
      </c>
      <c r="L18" s="111">
        <v>0</v>
      </c>
      <c r="M18" s="117">
        <v>0</v>
      </c>
      <c r="N18" s="44">
        <f t="shared" si="2"/>
        <v>0</v>
      </c>
      <c r="O18" s="111">
        <v>0</v>
      </c>
      <c r="P18" s="117">
        <v>0</v>
      </c>
      <c r="Q18" s="44">
        <f t="shared" si="3"/>
        <v>0</v>
      </c>
      <c r="R18"/>
    </row>
    <row r="19" spans="1:18" ht="15.75" thickBot="1" x14ac:dyDescent="0.25">
      <c r="A19" s="185"/>
      <c r="B19" s="23" t="s">
        <v>77</v>
      </c>
      <c r="C19" s="19">
        <v>0</v>
      </c>
      <c r="D19" s="45">
        <v>0</v>
      </c>
      <c r="E19" s="46">
        <v>0</v>
      </c>
      <c r="F19" s="46">
        <v>0</v>
      </c>
      <c r="G19" s="20">
        <f t="shared" ref="G19" si="4">SUM(D19:F19)</f>
        <v>0</v>
      </c>
      <c r="H19" s="47">
        <f t="shared" ref="H19" si="5">SUM(C19-G19)</f>
        <v>0</v>
      </c>
      <c r="J19" s="185"/>
      <c r="K19" s="105" t="s">
        <v>77</v>
      </c>
      <c r="L19" s="111">
        <v>0</v>
      </c>
      <c r="M19" s="117">
        <v>0</v>
      </c>
      <c r="N19" s="44">
        <f t="shared" si="2"/>
        <v>0</v>
      </c>
      <c r="O19" s="111">
        <v>0</v>
      </c>
      <c r="P19" s="117">
        <v>0</v>
      </c>
      <c r="Q19" s="44">
        <f t="shared" si="3"/>
        <v>0</v>
      </c>
      <c r="R19"/>
    </row>
    <row r="20" spans="1:18" ht="15.75" thickBot="1" x14ac:dyDescent="0.25">
      <c r="A20" s="186"/>
      <c r="B20" s="199" t="s">
        <v>62</v>
      </c>
      <c r="C20" s="21">
        <v>0</v>
      </c>
      <c r="D20" s="48">
        <v>0</v>
      </c>
      <c r="E20" s="49">
        <v>0</v>
      </c>
      <c r="F20" s="49">
        <v>0</v>
      </c>
      <c r="G20" s="22">
        <f t="shared" si="0"/>
        <v>0</v>
      </c>
      <c r="H20" s="50">
        <f t="shared" si="1"/>
        <v>0</v>
      </c>
      <c r="J20" s="186"/>
      <c r="K20" s="198" t="s">
        <v>134</v>
      </c>
      <c r="L20" s="111">
        <v>0</v>
      </c>
      <c r="M20" s="117">
        <v>0</v>
      </c>
      <c r="N20" s="44">
        <f t="shared" si="2"/>
        <v>0</v>
      </c>
      <c r="O20" s="111">
        <v>0</v>
      </c>
      <c r="P20" s="117">
        <v>0</v>
      </c>
      <c r="Q20" s="44">
        <f t="shared" si="3"/>
        <v>0</v>
      </c>
      <c r="R20"/>
    </row>
    <row r="21" spans="1:18" ht="15.75" thickBot="1" x14ac:dyDescent="0.25">
      <c r="A21" s="184" t="s">
        <v>32</v>
      </c>
      <c r="B21" s="15" t="s">
        <v>33</v>
      </c>
      <c r="C21" s="16">
        <v>0</v>
      </c>
      <c r="D21" s="43">
        <v>0</v>
      </c>
      <c r="E21" s="43">
        <v>0</v>
      </c>
      <c r="F21" s="43">
        <v>0</v>
      </c>
      <c r="G21" s="17">
        <f t="shared" si="0"/>
        <v>0</v>
      </c>
      <c r="H21" s="44">
        <f t="shared" si="1"/>
        <v>0</v>
      </c>
      <c r="J21" s="184" t="s">
        <v>32</v>
      </c>
      <c r="K21" s="15" t="s">
        <v>33</v>
      </c>
      <c r="L21" s="111">
        <v>0</v>
      </c>
      <c r="M21" s="117">
        <v>0</v>
      </c>
      <c r="N21" s="44">
        <f t="shared" si="2"/>
        <v>0</v>
      </c>
      <c r="O21" s="111">
        <v>0</v>
      </c>
      <c r="P21" s="117">
        <v>0</v>
      </c>
      <c r="Q21" s="44">
        <f t="shared" si="3"/>
        <v>0</v>
      </c>
      <c r="R21"/>
    </row>
    <row r="22" spans="1:18" ht="15.75" thickBot="1" x14ac:dyDescent="0.25">
      <c r="A22" s="186"/>
      <c r="B22" s="10" t="s">
        <v>135</v>
      </c>
      <c r="C22" s="16">
        <v>0</v>
      </c>
      <c r="D22" s="43">
        <v>0</v>
      </c>
      <c r="E22" s="43">
        <v>0</v>
      </c>
      <c r="F22" s="43">
        <v>0</v>
      </c>
      <c r="G22" s="17">
        <f t="shared" ref="G22" si="6">SUM(D22:F22)</f>
        <v>0</v>
      </c>
      <c r="H22" s="44">
        <f t="shared" ref="H22" si="7">SUM(C22-G22)</f>
        <v>0</v>
      </c>
      <c r="J22" s="185"/>
      <c r="K22" s="10" t="s">
        <v>135</v>
      </c>
      <c r="L22" s="111">
        <v>0</v>
      </c>
      <c r="M22" s="117">
        <v>0</v>
      </c>
      <c r="N22" s="44">
        <f t="shared" ref="N22" si="8">+L22-M22</f>
        <v>0</v>
      </c>
      <c r="O22" s="111">
        <v>0</v>
      </c>
      <c r="P22" s="117">
        <v>0</v>
      </c>
      <c r="Q22" s="44">
        <f t="shared" ref="Q22" si="9">+O22-P22</f>
        <v>0</v>
      </c>
      <c r="R22"/>
    </row>
    <row r="23" spans="1:18" ht="15.75" thickBot="1" x14ac:dyDescent="0.25">
      <c r="A23" s="1"/>
      <c r="B23" s="25" t="s">
        <v>131</v>
      </c>
      <c r="C23" s="26">
        <f>SUM(C15:C22)</f>
        <v>0</v>
      </c>
      <c r="D23" s="26">
        <f t="shared" ref="D23:F23" si="10">SUM(D15:D22)</f>
        <v>0</v>
      </c>
      <c r="E23" s="26">
        <f t="shared" si="10"/>
        <v>0</v>
      </c>
      <c r="F23" s="26">
        <f t="shared" si="10"/>
        <v>0</v>
      </c>
      <c r="G23" s="26">
        <f>SUM(G15:G22)</f>
        <v>0</v>
      </c>
      <c r="H23" s="27">
        <f>SUM(H15:H22)</f>
        <v>0</v>
      </c>
      <c r="J23" s="185"/>
      <c r="K23" s="190"/>
      <c r="L23" s="191"/>
      <c r="M23" s="191"/>
      <c r="N23" s="191"/>
      <c r="O23" s="191"/>
      <c r="P23" s="191"/>
      <c r="Q23" s="192"/>
      <c r="R23"/>
    </row>
    <row r="24" spans="1:18" ht="15.75" thickBot="1" x14ac:dyDescent="0.25">
      <c r="A24" s="188" t="s">
        <v>130</v>
      </c>
      <c r="B24" s="187" t="s">
        <v>127</v>
      </c>
      <c r="C24" s="16">
        <v>0</v>
      </c>
      <c r="D24" s="196">
        <v>0</v>
      </c>
      <c r="E24" s="196">
        <v>0</v>
      </c>
      <c r="F24" s="196">
        <v>0</v>
      </c>
      <c r="G24" s="17">
        <f t="shared" ref="G24:G25" si="11">SUM(D24:F24)</f>
        <v>0</v>
      </c>
      <c r="H24" s="44">
        <f t="shared" ref="H24:H25" si="12">SUM(C24-G24)</f>
        <v>0</v>
      </c>
      <c r="J24" s="185"/>
      <c r="K24" s="187" t="s">
        <v>127</v>
      </c>
      <c r="L24" s="111">
        <v>0</v>
      </c>
      <c r="M24" s="117">
        <v>0</v>
      </c>
      <c r="N24" s="44">
        <f t="shared" ref="N24:N25" si="13">+L24-M24</f>
        <v>0</v>
      </c>
      <c r="O24" s="111">
        <v>0</v>
      </c>
      <c r="P24" s="117">
        <v>0</v>
      </c>
      <c r="Q24" s="44">
        <f t="shared" ref="Q24:Q25" si="14">+O24-P24</f>
        <v>0</v>
      </c>
      <c r="R24"/>
    </row>
    <row r="25" spans="1:18" ht="15.75" thickBot="1" x14ac:dyDescent="0.25">
      <c r="A25" s="188"/>
      <c r="B25" s="23" t="s">
        <v>128</v>
      </c>
      <c r="C25" s="16">
        <v>0</v>
      </c>
      <c r="D25" s="196">
        <v>0</v>
      </c>
      <c r="E25" s="196">
        <v>0</v>
      </c>
      <c r="F25" s="196">
        <v>0</v>
      </c>
      <c r="G25" s="17">
        <f t="shared" si="11"/>
        <v>0</v>
      </c>
      <c r="H25" s="44">
        <f t="shared" si="12"/>
        <v>0</v>
      </c>
      <c r="J25" s="185"/>
      <c r="K25" s="23" t="s">
        <v>128</v>
      </c>
      <c r="L25" s="111">
        <v>0</v>
      </c>
      <c r="M25" s="117">
        <v>0</v>
      </c>
      <c r="N25" s="44">
        <f t="shared" si="13"/>
        <v>0</v>
      </c>
      <c r="O25" s="111">
        <v>0</v>
      </c>
      <c r="P25" s="117">
        <v>0</v>
      </c>
      <c r="Q25" s="44">
        <f t="shared" si="14"/>
        <v>0</v>
      </c>
      <c r="R25"/>
    </row>
    <row r="26" spans="1:18" ht="15.75" thickBot="1" x14ac:dyDescent="0.25">
      <c r="A26" s="189"/>
      <c r="B26" s="23" t="s">
        <v>129</v>
      </c>
      <c r="C26" s="24">
        <v>0</v>
      </c>
      <c r="D26" s="197">
        <v>0</v>
      </c>
      <c r="E26" s="197">
        <v>0</v>
      </c>
      <c r="F26" s="197">
        <v>0</v>
      </c>
      <c r="G26" s="20">
        <f t="shared" si="0"/>
        <v>0</v>
      </c>
      <c r="H26" s="47">
        <f t="shared" si="1"/>
        <v>0</v>
      </c>
      <c r="J26" s="186"/>
      <c r="K26" s="23" t="s">
        <v>129</v>
      </c>
      <c r="L26" s="111">
        <v>0</v>
      </c>
      <c r="M26" s="117">
        <v>0</v>
      </c>
      <c r="N26" s="44">
        <f t="shared" si="2"/>
        <v>0</v>
      </c>
      <c r="O26" s="111">
        <v>0</v>
      </c>
      <c r="P26" s="117">
        <v>0</v>
      </c>
      <c r="Q26" s="44">
        <f t="shared" si="3"/>
        <v>0</v>
      </c>
      <c r="R26"/>
    </row>
    <row r="27" spans="1:18" ht="15.75" thickBot="1" x14ac:dyDescent="0.25">
      <c r="A27" s="1"/>
      <c r="B27" s="25" t="s">
        <v>132</v>
      </c>
      <c r="C27" s="26">
        <f>SUM(C24:C26)</f>
        <v>0</v>
      </c>
      <c r="D27" s="26">
        <f t="shared" ref="D27:G27" si="15">SUM(D24:D26)</f>
        <v>0</v>
      </c>
      <c r="E27" s="26">
        <f t="shared" si="15"/>
        <v>0</v>
      </c>
      <c r="F27" s="26">
        <f t="shared" si="15"/>
        <v>0</v>
      </c>
      <c r="G27" s="26">
        <f t="shared" si="15"/>
        <v>0</v>
      </c>
      <c r="H27" s="27">
        <f>SUM(H24:H26)</f>
        <v>0</v>
      </c>
      <c r="J27" s="1"/>
      <c r="K27" s="106" t="s">
        <v>34</v>
      </c>
      <c r="L27" s="113">
        <f t="shared" ref="L27:Q27" si="16">SUM(L15:L26)</f>
        <v>0</v>
      </c>
      <c r="M27" s="26">
        <f t="shared" si="16"/>
        <v>0</v>
      </c>
      <c r="N27" s="27">
        <f t="shared" si="16"/>
        <v>0</v>
      </c>
      <c r="O27" s="113">
        <f t="shared" si="16"/>
        <v>0</v>
      </c>
      <c r="P27" s="26">
        <f t="shared" si="16"/>
        <v>0</v>
      </c>
      <c r="Q27" s="27">
        <f t="shared" si="16"/>
        <v>0</v>
      </c>
      <c r="R27"/>
    </row>
    <row r="28" spans="1:18" x14ac:dyDescent="0.2">
      <c r="A28" s="2"/>
      <c r="B28" s="2"/>
      <c r="C28" s="52"/>
      <c r="D28" s="52"/>
      <c r="E28" s="52"/>
      <c r="F28" s="52"/>
      <c r="G28" s="28"/>
      <c r="H28" s="53"/>
      <c r="K28"/>
      <c r="L28"/>
      <c r="M28"/>
      <c r="N28"/>
      <c r="O28"/>
      <c r="P28"/>
      <c r="Q28"/>
      <c r="R28"/>
    </row>
    <row r="29" spans="1:18" ht="15.75" thickBot="1" x14ac:dyDescent="0.25">
      <c r="B29" s="2"/>
      <c r="C29" s="53"/>
      <c r="D29" s="53"/>
      <c r="E29" s="53"/>
      <c r="F29" s="53"/>
      <c r="G29" s="53"/>
      <c r="H29" s="53"/>
    </row>
    <row r="30" spans="1:18" ht="15" customHeight="1" thickBot="1" x14ac:dyDescent="0.25">
      <c r="B30" s="2"/>
      <c r="C30" s="53"/>
      <c r="D30" s="140" t="s">
        <v>38</v>
      </c>
      <c r="E30" s="141"/>
      <c r="F30" s="142"/>
      <c r="G30" s="53"/>
      <c r="H30" s="53"/>
    </row>
    <row r="31" spans="1:18" ht="33" customHeight="1" thickBot="1" x14ac:dyDescent="0.25">
      <c r="B31" s="2"/>
      <c r="C31" s="53"/>
      <c r="D31" s="29">
        <f>D14</f>
        <v>182</v>
      </c>
      <c r="E31" s="29">
        <f t="shared" ref="E31:F31" si="17">E14</f>
        <v>365</v>
      </c>
      <c r="F31" s="29">
        <f t="shared" si="17"/>
        <v>547</v>
      </c>
      <c r="G31" s="30" t="s">
        <v>37</v>
      </c>
      <c r="H31" s="31" t="s">
        <v>39</v>
      </c>
    </row>
    <row r="32" spans="1:18" ht="14.45" customHeight="1" x14ac:dyDescent="0.2">
      <c r="A32" s="143" t="s">
        <v>100</v>
      </c>
      <c r="B32" s="143"/>
      <c r="C32" s="144"/>
      <c r="D32" s="32"/>
      <c r="E32" s="33"/>
      <c r="F32" s="33"/>
      <c r="G32" s="54">
        <f>SUM(D32:F32)</f>
        <v>0</v>
      </c>
      <c r="H32" s="55">
        <f>D10-G32</f>
        <v>0</v>
      </c>
      <c r="I32" s="9"/>
    </row>
    <row r="33" spans="1:5" ht="15.75" thickBot="1" x14ac:dyDescent="0.25"/>
    <row r="34" spans="1:5" ht="14.45" customHeight="1" thickBot="1" x14ac:dyDescent="0.25">
      <c r="A34" s="137" t="s">
        <v>136</v>
      </c>
      <c r="B34" s="138"/>
      <c r="C34" s="139"/>
      <c r="D34" s="57"/>
      <c r="E34" s="9"/>
    </row>
    <row r="35" spans="1:5" ht="15.75" thickBot="1" x14ac:dyDescent="0.25"/>
    <row r="36" spans="1:5" ht="14.45" customHeight="1" thickBot="1" x14ac:dyDescent="0.25">
      <c r="A36" s="1" t="s">
        <v>36</v>
      </c>
      <c r="B36" s="34"/>
      <c r="C36" s="56"/>
    </row>
    <row r="37" spans="1:5" ht="15.75" thickBot="1" x14ac:dyDescent="0.25">
      <c r="D37" s="53"/>
    </row>
    <row r="38" spans="1:5" ht="14.45" customHeight="1" thickBot="1" x14ac:dyDescent="0.25">
      <c r="A38" s="1" t="s">
        <v>35</v>
      </c>
      <c r="B38" s="34"/>
      <c r="C38" s="58"/>
    </row>
  </sheetData>
  <mergeCells count="21">
    <mergeCell ref="C5:E5"/>
    <mergeCell ref="A13:C13"/>
    <mergeCell ref="D13:F13"/>
    <mergeCell ref="A15:A20"/>
    <mergeCell ref="G4:J4"/>
    <mergeCell ref="G5:J5"/>
    <mergeCell ref="J15:J20"/>
    <mergeCell ref="G7:J7"/>
    <mergeCell ref="G8:J8"/>
    <mergeCell ref="A34:C34"/>
    <mergeCell ref="D30:F30"/>
    <mergeCell ref="A32:C32"/>
    <mergeCell ref="C8:E8"/>
    <mergeCell ref="A21:A22"/>
    <mergeCell ref="A24:A26"/>
    <mergeCell ref="J21:J26"/>
    <mergeCell ref="L13:N13"/>
    <mergeCell ref="O13:Q13"/>
    <mergeCell ref="C6:E6"/>
    <mergeCell ref="C7:E7"/>
    <mergeCell ref="G6:J6"/>
  </mergeCells>
  <pageMargins left="0.7" right="0.7" top="0.75" bottom="0.75" header="0.3" footer="0.3"/>
  <pageSetup orientation="portrait" r:id="rId1"/>
  <ignoredErrors>
    <ignoredError sqref="Q2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9E76D-9FA9-49FA-9F25-AD825C4373B5}">
  <sheetPr>
    <tabColor theme="5" tint="0.39997558519241921"/>
  </sheetPr>
  <dimension ref="B1:G21"/>
  <sheetViews>
    <sheetView workbookViewId="0">
      <selection activeCell="B24" sqref="B24"/>
    </sheetView>
  </sheetViews>
  <sheetFormatPr defaultRowHeight="12.75" x14ac:dyDescent="0.2"/>
  <cols>
    <col min="1" max="1" width="2.7109375" customWidth="1"/>
    <col min="2" max="2" width="37" customWidth="1"/>
    <col min="3" max="3" width="28.5703125" customWidth="1"/>
    <col min="4" max="4" width="13.42578125" customWidth="1"/>
    <col min="5" max="5" width="14.7109375" customWidth="1"/>
    <col min="6" max="6" width="18.28515625" customWidth="1"/>
    <col min="7" max="7" width="29.7109375" customWidth="1"/>
  </cols>
  <sheetData>
    <row r="1" spans="2:7" x14ac:dyDescent="0.2">
      <c r="B1" t="s">
        <v>124</v>
      </c>
    </row>
    <row r="2" spans="2:7" ht="13.5" thickBot="1" x14ac:dyDescent="0.25"/>
    <row r="3" spans="2:7" ht="21" customHeight="1" x14ac:dyDescent="0.2">
      <c r="B3" s="81" t="s">
        <v>64</v>
      </c>
      <c r="C3" s="82" t="s">
        <v>65</v>
      </c>
      <c r="D3" s="82" t="s">
        <v>24</v>
      </c>
      <c r="E3" s="82" t="s">
        <v>25</v>
      </c>
      <c r="F3" s="82" t="s">
        <v>66</v>
      </c>
      <c r="G3" s="83" t="s">
        <v>67</v>
      </c>
    </row>
    <row r="4" spans="2:7" ht="21" customHeight="1" x14ac:dyDescent="0.2">
      <c r="B4" s="84"/>
      <c r="C4" s="85" t="s">
        <v>26</v>
      </c>
      <c r="D4" s="85"/>
      <c r="E4" s="85"/>
      <c r="F4" s="85"/>
      <c r="G4" s="86">
        <v>0</v>
      </c>
    </row>
    <row r="5" spans="2:7" ht="21" customHeight="1" x14ac:dyDescent="0.2">
      <c r="B5" s="84"/>
      <c r="C5" s="85" t="s">
        <v>68</v>
      </c>
      <c r="D5" s="85"/>
      <c r="E5" s="85"/>
      <c r="F5" s="85"/>
      <c r="G5" s="86">
        <v>0</v>
      </c>
    </row>
    <row r="6" spans="2:7" ht="21" customHeight="1" x14ac:dyDescent="0.2">
      <c r="B6" s="84"/>
      <c r="C6" s="85" t="s">
        <v>69</v>
      </c>
      <c r="D6" s="85"/>
      <c r="E6" s="85"/>
      <c r="F6" s="85"/>
      <c r="G6" s="86">
        <v>0</v>
      </c>
    </row>
    <row r="7" spans="2:7" ht="21" customHeight="1" x14ac:dyDescent="0.2">
      <c r="B7" s="84"/>
      <c r="C7" s="85" t="s">
        <v>70</v>
      </c>
      <c r="D7" s="85"/>
      <c r="E7" s="85"/>
      <c r="F7" s="85"/>
      <c r="G7" s="86">
        <v>0</v>
      </c>
    </row>
    <row r="8" spans="2:7" ht="21" customHeight="1" x14ac:dyDescent="0.2">
      <c r="B8" s="84"/>
      <c r="C8" s="85" t="s">
        <v>43</v>
      </c>
      <c r="D8" s="85"/>
      <c r="E8" s="85"/>
      <c r="F8" s="85"/>
      <c r="G8" s="86">
        <v>0</v>
      </c>
    </row>
    <row r="9" spans="2:7" ht="21" customHeight="1" x14ac:dyDescent="0.2">
      <c r="B9" s="84"/>
      <c r="C9" s="87" t="s">
        <v>71</v>
      </c>
      <c r="D9" s="85"/>
      <c r="E9" s="85"/>
      <c r="F9" s="85"/>
      <c r="G9" s="86">
        <v>0</v>
      </c>
    </row>
    <row r="10" spans="2:7" ht="21" customHeight="1" x14ac:dyDescent="0.2">
      <c r="B10" s="84"/>
      <c r="C10" s="85"/>
      <c r="D10" s="85"/>
      <c r="E10" s="85"/>
      <c r="F10" s="85"/>
      <c r="G10" s="86">
        <v>0</v>
      </c>
    </row>
    <row r="11" spans="2:7" ht="21" customHeight="1" x14ac:dyDescent="0.2">
      <c r="B11" s="84"/>
      <c r="C11" s="85"/>
      <c r="D11" s="85"/>
      <c r="E11" s="85"/>
      <c r="F11" s="85"/>
      <c r="G11" s="86">
        <v>0</v>
      </c>
    </row>
    <row r="12" spans="2:7" ht="21" customHeight="1" x14ac:dyDescent="0.2">
      <c r="B12" s="84"/>
      <c r="C12" s="85"/>
      <c r="D12" s="85"/>
      <c r="E12" s="85"/>
      <c r="F12" s="85"/>
      <c r="G12" s="86">
        <v>0</v>
      </c>
    </row>
    <row r="13" spans="2:7" ht="21" customHeight="1" thickBot="1" x14ac:dyDescent="0.25">
      <c r="B13" s="84"/>
      <c r="C13" s="85"/>
      <c r="D13" s="85"/>
      <c r="E13" s="85"/>
      <c r="F13" s="85"/>
      <c r="G13" s="86">
        <v>0</v>
      </c>
    </row>
    <row r="14" spans="2:7" ht="21" customHeight="1" thickBot="1" x14ac:dyDescent="0.25">
      <c r="B14" s="75"/>
      <c r="C14" s="76"/>
      <c r="D14" s="76"/>
      <c r="E14" s="76"/>
      <c r="F14" s="76" t="s">
        <v>34</v>
      </c>
      <c r="G14" s="80">
        <f>SUM(G4:G13)</f>
        <v>0</v>
      </c>
    </row>
    <row r="15" spans="2:7" ht="13.5" thickBot="1" x14ac:dyDescent="0.25"/>
    <row r="16" spans="2:7" x14ac:dyDescent="0.2">
      <c r="B16" s="163" t="s">
        <v>74</v>
      </c>
      <c r="C16" s="164"/>
      <c r="D16" s="164"/>
      <c r="E16" s="164"/>
      <c r="F16" s="164"/>
      <c r="G16" s="165"/>
    </row>
    <row r="17" spans="2:7" x14ac:dyDescent="0.2">
      <c r="B17" s="166"/>
      <c r="C17" s="167"/>
      <c r="D17" s="167"/>
      <c r="E17" s="167"/>
      <c r="F17" s="167"/>
      <c r="G17" s="168"/>
    </row>
    <row r="18" spans="2:7" x14ac:dyDescent="0.2">
      <c r="B18" s="166"/>
      <c r="C18" s="167"/>
      <c r="D18" s="167"/>
      <c r="E18" s="167"/>
      <c r="F18" s="167"/>
      <c r="G18" s="168"/>
    </row>
    <row r="19" spans="2:7" ht="13.5" thickBot="1" x14ac:dyDescent="0.25">
      <c r="B19" s="169"/>
      <c r="C19" s="170"/>
      <c r="D19" s="170"/>
      <c r="E19" s="170"/>
      <c r="F19" s="170"/>
      <c r="G19" s="171"/>
    </row>
    <row r="21" spans="2:7" x14ac:dyDescent="0.2">
      <c r="B21" s="78" t="s">
        <v>79</v>
      </c>
    </row>
  </sheetData>
  <mergeCells count="1">
    <mergeCell ref="B16:G1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1F9FC5B-E19D-4FD8-BF8A-46D87D58AB69}">
          <x14:formula1>
            <xm:f>Sheet3!$B$2:$B$7</xm:f>
          </x14:formula1>
          <xm:sqref>C4:C14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2"/>
  <sheetViews>
    <sheetView workbookViewId="0">
      <selection activeCell="B2" sqref="B2"/>
    </sheetView>
  </sheetViews>
  <sheetFormatPr defaultColWidth="9.140625" defaultRowHeight="15" x14ac:dyDescent="0.2"/>
  <cols>
    <col min="1" max="16384" width="9.140625" style="35"/>
  </cols>
  <sheetData>
    <row r="2" spans="2:2" x14ac:dyDescent="0.2">
      <c r="B2" s="35" t="s">
        <v>60</v>
      </c>
    </row>
  </sheetData>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85D7"/>
  </sheetPr>
  <dimension ref="A1:AL346"/>
  <sheetViews>
    <sheetView workbookViewId="0"/>
  </sheetViews>
  <sheetFormatPr defaultColWidth="12.7109375" defaultRowHeight="12" customHeight="1" x14ac:dyDescent="0.2"/>
  <cols>
    <col min="1" max="38" width="12.5703125" style="35" customWidth="1"/>
    <col min="39" max="16384" width="12.7109375" style="35"/>
  </cols>
  <sheetData>
    <row r="1" spans="1:38" ht="12" customHeight="1" x14ac:dyDescent="0.2">
      <c r="A1" s="59"/>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60"/>
      <c r="AH1" s="60"/>
      <c r="AI1" s="60"/>
      <c r="AJ1" s="60"/>
      <c r="AK1" s="61"/>
      <c r="AL1" s="61"/>
    </row>
    <row r="2" spans="1:38" ht="12" customHeight="1" x14ac:dyDescent="0.2">
      <c r="A2" s="62"/>
      <c r="B2" s="62"/>
      <c r="C2" s="62"/>
      <c r="D2" s="62"/>
      <c r="E2" s="63"/>
      <c r="F2" s="63"/>
      <c r="G2" s="62"/>
      <c r="H2" s="62"/>
      <c r="I2" s="62"/>
      <c r="J2" s="64"/>
      <c r="K2" s="64"/>
      <c r="L2" s="62"/>
      <c r="M2" s="64"/>
      <c r="N2" s="62"/>
      <c r="O2" s="62"/>
      <c r="P2" s="62"/>
      <c r="Q2" s="62"/>
      <c r="R2" s="62"/>
      <c r="S2" s="62"/>
      <c r="T2" s="62"/>
      <c r="U2" s="65"/>
      <c r="V2" s="66"/>
      <c r="W2" s="62"/>
      <c r="X2" s="62"/>
      <c r="Y2" s="62"/>
      <c r="Z2" s="67"/>
      <c r="AA2" s="62"/>
      <c r="AB2" s="62"/>
      <c r="AC2" s="62"/>
      <c r="AD2" s="62"/>
      <c r="AE2" s="62"/>
      <c r="AF2" s="68"/>
    </row>
    <row r="3" spans="1:38" ht="12" customHeight="1" x14ac:dyDescent="0.2">
      <c r="A3" s="62"/>
      <c r="B3" s="35" t="s">
        <v>61</v>
      </c>
      <c r="C3" s="62"/>
      <c r="D3" s="62"/>
      <c r="E3" s="63"/>
      <c r="F3" s="63"/>
      <c r="G3" s="62"/>
      <c r="H3" s="62"/>
      <c r="I3" s="62"/>
      <c r="J3" s="64"/>
      <c r="K3" s="64"/>
      <c r="L3" s="62"/>
      <c r="M3" s="64"/>
      <c r="N3" s="62"/>
      <c r="O3" s="62"/>
      <c r="P3" s="62"/>
      <c r="Q3" s="62"/>
      <c r="R3" s="62"/>
      <c r="S3" s="62"/>
      <c r="T3" s="62"/>
      <c r="U3" s="65"/>
      <c r="V3" s="66"/>
      <c r="W3" s="62"/>
      <c r="X3" s="62"/>
      <c r="Y3" s="62"/>
      <c r="Z3" s="67"/>
      <c r="AA3" s="62"/>
      <c r="AB3" s="62"/>
      <c r="AC3" s="62"/>
      <c r="AD3" s="62"/>
      <c r="AE3" s="62"/>
      <c r="AF3" s="68"/>
    </row>
    <row r="4" spans="1:38" ht="12" customHeight="1" x14ac:dyDescent="0.2">
      <c r="A4" s="62"/>
      <c r="B4" s="62"/>
      <c r="C4" s="62"/>
      <c r="D4" s="62"/>
      <c r="E4" s="63"/>
      <c r="F4" s="63"/>
      <c r="G4" s="62"/>
      <c r="H4" s="62"/>
      <c r="I4" s="62"/>
      <c r="J4" s="64"/>
      <c r="K4" s="64"/>
      <c r="L4" s="62"/>
      <c r="M4" s="64"/>
      <c r="N4" s="62"/>
      <c r="O4" s="62"/>
      <c r="P4" s="62"/>
      <c r="Q4" s="62"/>
      <c r="R4" s="62"/>
      <c r="S4" s="62"/>
      <c r="T4" s="62"/>
      <c r="U4" s="65"/>
      <c r="V4" s="66"/>
      <c r="W4" s="62"/>
      <c r="X4" s="62"/>
      <c r="Y4" s="62"/>
      <c r="Z4" s="67"/>
      <c r="AA4" s="62"/>
      <c r="AB4" s="62"/>
      <c r="AC4" s="62"/>
      <c r="AD4" s="62"/>
      <c r="AE4" s="62"/>
      <c r="AF4" s="68"/>
    </row>
    <row r="5" spans="1:38" ht="12" customHeight="1" x14ac:dyDescent="0.2">
      <c r="A5" s="62"/>
      <c r="B5" s="62"/>
      <c r="C5" s="62"/>
      <c r="D5" s="62"/>
      <c r="E5" s="63"/>
      <c r="F5" s="63"/>
      <c r="G5" s="62"/>
      <c r="H5" s="62"/>
      <c r="I5" s="62"/>
      <c r="J5" s="64"/>
      <c r="K5" s="64"/>
      <c r="L5" s="62"/>
      <c r="M5" s="64"/>
      <c r="N5" s="62"/>
      <c r="O5" s="62"/>
      <c r="P5" s="62"/>
      <c r="Q5" s="62"/>
      <c r="R5" s="62"/>
      <c r="S5" s="62"/>
      <c r="T5" s="62"/>
      <c r="U5" s="65"/>
      <c r="V5" s="66"/>
      <c r="W5" s="62"/>
      <c r="X5" s="62"/>
      <c r="Y5" s="62"/>
      <c r="Z5" s="67"/>
      <c r="AA5" s="62"/>
      <c r="AB5" s="62"/>
      <c r="AC5" s="62"/>
      <c r="AD5" s="62"/>
      <c r="AE5" s="62"/>
      <c r="AF5" s="68"/>
    </row>
    <row r="6" spans="1:38" ht="12" customHeight="1" x14ac:dyDescent="0.2">
      <c r="A6" s="62"/>
      <c r="B6" s="62"/>
      <c r="C6" s="62"/>
      <c r="D6" s="62"/>
      <c r="E6" s="63"/>
      <c r="F6" s="63"/>
      <c r="G6" s="62"/>
      <c r="H6" s="62"/>
      <c r="I6" s="62"/>
      <c r="J6" s="64"/>
      <c r="K6" s="64"/>
      <c r="L6" s="62"/>
      <c r="M6" s="64"/>
      <c r="N6" s="62"/>
      <c r="O6" s="62"/>
      <c r="P6" s="62"/>
      <c r="Q6" s="62"/>
      <c r="R6" s="62"/>
      <c r="S6" s="62"/>
      <c r="T6" s="62"/>
      <c r="U6" s="65"/>
      <c r="V6" s="66"/>
      <c r="W6" s="62"/>
      <c r="X6" s="62"/>
      <c r="Y6" s="62"/>
      <c r="Z6" s="67"/>
      <c r="AA6" s="62"/>
      <c r="AB6" s="62"/>
      <c r="AC6" s="62"/>
      <c r="AD6" s="62"/>
      <c r="AE6" s="62"/>
      <c r="AF6" s="68"/>
    </row>
    <row r="7" spans="1:38" ht="12" customHeight="1" x14ac:dyDescent="0.2">
      <c r="A7" s="62"/>
      <c r="B7" s="62"/>
      <c r="C7" s="62"/>
      <c r="D7" s="62"/>
      <c r="E7" s="63"/>
      <c r="F7" s="63"/>
      <c r="G7" s="62"/>
      <c r="H7" s="62"/>
      <c r="I7" s="62"/>
      <c r="J7" s="64"/>
      <c r="K7" s="64"/>
      <c r="L7" s="62"/>
      <c r="M7" s="64"/>
      <c r="N7" s="62"/>
      <c r="O7" s="62"/>
      <c r="P7" s="62"/>
      <c r="Q7" s="62"/>
      <c r="R7" s="62"/>
      <c r="S7" s="62"/>
      <c r="T7" s="62"/>
      <c r="U7" s="65"/>
      <c r="V7" s="66"/>
      <c r="W7" s="62"/>
      <c r="X7" s="62"/>
      <c r="Y7" s="62"/>
      <c r="Z7" s="67"/>
      <c r="AA7" s="62"/>
      <c r="AB7" s="62"/>
      <c r="AC7" s="62"/>
      <c r="AD7" s="62"/>
      <c r="AE7" s="62"/>
      <c r="AF7" s="68"/>
    </row>
    <row r="8" spans="1:38" ht="12" customHeight="1" x14ac:dyDescent="0.2">
      <c r="A8" s="62"/>
      <c r="B8" s="62"/>
      <c r="C8" s="62"/>
      <c r="D8" s="62"/>
      <c r="E8" s="63"/>
      <c r="F8" s="63"/>
      <c r="G8" s="62"/>
      <c r="H8" s="62"/>
      <c r="I8" s="62"/>
      <c r="J8" s="64"/>
      <c r="K8" s="64"/>
      <c r="L8" s="62"/>
      <c r="M8" s="64"/>
      <c r="N8" s="62"/>
      <c r="O8" s="62"/>
      <c r="P8" s="62"/>
      <c r="Q8" s="62"/>
      <c r="R8" s="62"/>
      <c r="S8" s="62"/>
      <c r="T8" s="62"/>
      <c r="U8" s="65"/>
      <c r="V8" s="66"/>
      <c r="W8" s="62"/>
      <c r="X8" s="62"/>
      <c r="Y8" s="62"/>
      <c r="Z8" s="67"/>
      <c r="AA8" s="62"/>
      <c r="AB8" s="62"/>
      <c r="AC8" s="62"/>
      <c r="AD8" s="62"/>
      <c r="AE8" s="62"/>
      <c r="AF8" s="68"/>
    </row>
    <row r="9" spans="1:38" ht="12" customHeight="1" x14ac:dyDescent="0.2">
      <c r="A9" s="62"/>
      <c r="B9" s="62"/>
      <c r="C9" s="62"/>
      <c r="D9" s="62"/>
      <c r="E9" s="63"/>
      <c r="F9" s="63"/>
      <c r="G9" s="62"/>
      <c r="H9" s="62"/>
      <c r="I9" s="62"/>
      <c r="J9" s="64"/>
      <c r="K9" s="64"/>
      <c r="L9" s="62"/>
      <c r="M9" s="64"/>
      <c r="N9" s="62"/>
      <c r="O9" s="62"/>
      <c r="P9" s="62"/>
      <c r="Q9" s="62"/>
      <c r="R9" s="62"/>
      <c r="S9" s="62"/>
      <c r="T9" s="62"/>
      <c r="U9" s="65"/>
      <c r="V9" s="66"/>
      <c r="W9" s="62"/>
      <c r="X9" s="62"/>
      <c r="Y9" s="62"/>
      <c r="Z9" s="67"/>
      <c r="AA9" s="62"/>
      <c r="AB9" s="62"/>
      <c r="AC9" s="62"/>
      <c r="AD9" s="62"/>
      <c r="AE9" s="62"/>
      <c r="AF9" s="68"/>
    </row>
    <row r="10" spans="1:38" ht="12" customHeight="1" x14ac:dyDescent="0.2">
      <c r="A10" s="62"/>
      <c r="B10" s="62"/>
      <c r="C10" s="62"/>
      <c r="D10" s="62"/>
      <c r="E10" s="63"/>
      <c r="F10" s="63"/>
      <c r="G10" s="62"/>
      <c r="H10" s="62"/>
      <c r="I10" s="62"/>
      <c r="J10" s="64"/>
      <c r="K10" s="64"/>
      <c r="L10" s="62"/>
      <c r="M10" s="64"/>
      <c r="N10" s="62"/>
      <c r="O10" s="62"/>
      <c r="P10" s="62"/>
      <c r="Q10" s="62"/>
      <c r="R10" s="62"/>
      <c r="S10" s="62"/>
      <c r="T10" s="62"/>
      <c r="U10" s="65"/>
      <c r="V10" s="66"/>
      <c r="W10" s="62"/>
      <c r="X10" s="62"/>
      <c r="Y10" s="62"/>
      <c r="Z10" s="67"/>
      <c r="AA10" s="62"/>
      <c r="AB10" s="62"/>
      <c r="AC10" s="62"/>
      <c r="AD10" s="62"/>
      <c r="AE10" s="62"/>
      <c r="AF10" s="68"/>
    </row>
    <row r="11" spans="1:38" ht="12" customHeight="1" x14ac:dyDescent="0.2">
      <c r="A11" s="62"/>
      <c r="B11" s="62"/>
      <c r="C11" s="62"/>
      <c r="D11" s="62"/>
      <c r="E11" s="63"/>
      <c r="F11" s="63"/>
      <c r="G11" s="62"/>
      <c r="H11" s="62"/>
      <c r="I11" s="62"/>
      <c r="J11" s="64"/>
      <c r="K11" s="64"/>
      <c r="L11" s="62"/>
      <c r="M11" s="64"/>
      <c r="N11" s="62"/>
      <c r="O11" s="62"/>
      <c r="P11" s="62"/>
      <c r="Q11" s="62"/>
      <c r="R11" s="62"/>
      <c r="S11" s="62"/>
      <c r="T11" s="62"/>
      <c r="U11" s="65"/>
      <c r="V11" s="66"/>
      <c r="W11" s="62"/>
      <c r="X11" s="62"/>
      <c r="Y11" s="62"/>
      <c r="Z11" s="67"/>
      <c r="AA11" s="62"/>
      <c r="AB11" s="62"/>
      <c r="AC11" s="62"/>
      <c r="AD11" s="62"/>
      <c r="AE11" s="62"/>
      <c r="AF11" s="68"/>
    </row>
    <row r="12" spans="1:38" ht="12" customHeight="1" x14ac:dyDescent="0.2">
      <c r="A12" s="62"/>
      <c r="B12" s="62"/>
      <c r="C12" s="62"/>
      <c r="D12" s="62"/>
      <c r="E12" s="63"/>
      <c r="F12" s="63"/>
      <c r="G12" s="62"/>
      <c r="H12" s="62"/>
      <c r="I12" s="62"/>
      <c r="J12" s="64"/>
      <c r="K12" s="64"/>
      <c r="L12" s="62"/>
      <c r="M12" s="64"/>
      <c r="N12" s="62"/>
      <c r="O12" s="62"/>
      <c r="P12" s="62"/>
      <c r="Q12" s="62"/>
      <c r="R12" s="62"/>
      <c r="S12" s="62"/>
      <c r="T12" s="62"/>
      <c r="U12" s="65"/>
      <c r="V12" s="66"/>
      <c r="W12" s="62"/>
      <c r="X12" s="62"/>
      <c r="Y12" s="62"/>
      <c r="Z12" s="67"/>
      <c r="AA12" s="62"/>
      <c r="AB12" s="62"/>
      <c r="AC12" s="62"/>
      <c r="AD12" s="62"/>
      <c r="AE12" s="62"/>
      <c r="AF12" s="68"/>
    </row>
    <row r="13" spans="1:38" ht="12" customHeight="1" x14ac:dyDescent="0.2">
      <c r="A13" s="62"/>
      <c r="B13" s="62"/>
      <c r="C13" s="62"/>
      <c r="D13" s="62"/>
      <c r="E13" s="63"/>
      <c r="F13" s="63"/>
      <c r="G13" s="62"/>
      <c r="H13" s="62"/>
      <c r="I13" s="62"/>
      <c r="J13" s="64"/>
      <c r="K13" s="64"/>
      <c r="L13" s="62"/>
      <c r="M13" s="64"/>
      <c r="N13" s="62"/>
      <c r="O13" s="62"/>
      <c r="P13" s="62"/>
      <c r="Q13" s="62"/>
      <c r="R13" s="62"/>
      <c r="S13" s="62"/>
      <c r="T13" s="62"/>
      <c r="U13" s="65"/>
      <c r="V13" s="66"/>
      <c r="W13" s="62"/>
      <c r="X13" s="62"/>
      <c r="Y13" s="62"/>
      <c r="Z13" s="67"/>
      <c r="AA13" s="62"/>
      <c r="AB13" s="62"/>
      <c r="AC13" s="62"/>
      <c r="AD13" s="62"/>
      <c r="AE13" s="62"/>
      <c r="AF13" s="68"/>
    </row>
    <row r="14" spans="1:38" ht="12" customHeight="1" x14ac:dyDescent="0.2">
      <c r="A14" s="62"/>
      <c r="B14" s="62"/>
      <c r="C14" s="62"/>
      <c r="D14" s="62"/>
      <c r="E14" s="63"/>
      <c r="F14" s="63"/>
      <c r="G14" s="62"/>
      <c r="H14" s="62"/>
      <c r="I14" s="62"/>
      <c r="J14" s="64"/>
      <c r="K14" s="64"/>
      <c r="L14" s="62"/>
      <c r="M14" s="64"/>
      <c r="N14" s="62"/>
      <c r="O14" s="62"/>
      <c r="P14" s="62"/>
      <c r="Q14" s="62"/>
      <c r="R14" s="62"/>
      <c r="S14" s="62"/>
      <c r="T14" s="62"/>
      <c r="U14" s="65"/>
      <c r="V14" s="66"/>
      <c r="W14" s="62"/>
      <c r="X14" s="62"/>
      <c r="Y14" s="62"/>
      <c r="Z14" s="67"/>
      <c r="AA14" s="62"/>
      <c r="AB14" s="62"/>
      <c r="AC14" s="62"/>
      <c r="AD14" s="62"/>
      <c r="AE14" s="62"/>
      <c r="AF14" s="68"/>
    </row>
    <row r="15" spans="1:38" ht="12" customHeight="1" x14ac:dyDescent="0.2">
      <c r="A15" s="62"/>
      <c r="B15" s="62"/>
      <c r="C15" s="62"/>
      <c r="D15" s="62"/>
      <c r="E15" s="63"/>
      <c r="F15" s="63"/>
      <c r="G15" s="62"/>
      <c r="H15" s="62"/>
      <c r="I15" s="62"/>
      <c r="J15" s="64"/>
      <c r="K15" s="64"/>
      <c r="L15" s="62"/>
      <c r="M15" s="64"/>
      <c r="N15" s="62"/>
      <c r="O15" s="62"/>
      <c r="P15" s="62"/>
      <c r="Q15" s="62"/>
      <c r="R15" s="62"/>
      <c r="S15" s="62"/>
      <c r="T15" s="62"/>
      <c r="U15" s="65"/>
      <c r="V15" s="66"/>
      <c r="W15" s="62"/>
      <c r="X15" s="62"/>
      <c r="Y15" s="62"/>
      <c r="Z15" s="67"/>
      <c r="AA15" s="62"/>
      <c r="AB15" s="62"/>
      <c r="AC15" s="62"/>
      <c r="AD15" s="62"/>
      <c r="AE15" s="62"/>
      <c r="AF15" s="68"/>
    </row>
    <row r="16" spans="1:38" ht="12" customHeight="1" x14ac:dyDescent="0.2">
      <c r="A16" s="62"/>
      <c r="B16" s="62"/>
      <c r="C16" s="62"/>
      <c r="D16" s="62"/>
      <c r="E16" s="63"/>
      <c r="F16" s="63"/>
      <c r="G16" s="62"/>
      <c r="H16" s="62"/>
      <c r="I16" s="62"/>
      <c r="J16" s="64"/>
      <c r="K16" s="64"/>
      <c r="L16" s="62"/>
      <c r="M16" s="64"/>
      <c r="N16" s="62"/>
      <c r="O16" s="62"/>
      <c r="P16" s="62"/>
      <c r="Q16" s="62"/>
      <c r="R16" s="62"/>
      <c r="S16" s="62"/>
      <c r="T16" s="62"/>
      <c r="U16" s="65"/>
      <c r="V16" s="66"/>
      <c r="W16" s="62"/>
      <c r="X16" s="62"/>
      <c r="Y16" s="62"/>
      <c r="Z16" s="67"/>
      <c r="AA16" s="62"/>
      <c r="AB16" s="62"/>
      <c r="AC16" s="62"/>
      <c r="AD16" s="62"/>
      <c r="AE16" s="62"/>
      <c r="AF16" s="68"/>
    </row>
    <row r="17" spans="1:32" ht="12" customHeight="1" x14ac:dyDescent="0.2">
      <c r="A17" s="62"/>
      <c r="B17" s="62"/>
      <c r="C17" s="62"/>
      <c r="D17" s="62"/>
      <c r="E17" s="63"/>
      <c r="F17" s="63"/>
      <c r="G17" s="62"/>
      <c r="H17" s="62"/>
      <c r="I17" s="62"/>
      <c r="J17" s="64"/>
      <c r="K17" s="64"/>
      <c r="L17" s="62"/>
      <c r="M17" s="64"/>
      <c r="N17" s="62"/>
      <c r="O17" s="62"/>
      <c r="P17" s="62"/>
      <c r="Q17" s="62"/>
      <c r="R17" s="62"/>
      <c r="S17" s="62"/>
      <c r="T17" s="62"/>
      <c r="U17" s="65"/>
      <c r="V17" s="66"/>
      <c r="W17" s="62"/>
      <c r="X17" s="62"/>
      <c r="Y17" s="62"/>
      <c r="Z17" s="67"/>
      <c r="AA17" s="62"/>
      <c r="AB17" s="62"/>
      <c r="AC17" s="62"/>
      <c r="AD17" s="62"/>
      <c r="AE17" s="62"/>
      <c r="AF17" s="68"/>
    </row>
    <row r="18" spans="1:32" ht="12" customHeight="1" x14ac:dyDescent="0.2">
      <c r="A18" s="62"/>
      <c r="B18" s="62"/>
      <c r="C18" s="62"/>
      <c r="D18" s="62"/>
      <c r="E18" s="63"/>
      <c r="F18" s="63"/>
      <c r="G18" s="62"/>
      <c r="H18" s="62"/>
      <c r="I18" s="62"/>
      <c r="J18" s="64"/>
      <c r="K18" s="64"/>
      <c r="L18" s="62"/>
      <c r="M18" s="64"/>
      <c r="N18" s="62"/>
      <c r="O18" s="62"/>
      <c r="P18" s="62"/>
      <c r="Q18" s="62"/>
      <c r="R18" s="62"/>
      <c r="S18" s="62"/>
      <c r="T18" s="62"/>
      <c r="U18" s="65"/>
      <c r="V18" s="66"/>
      <c r="W18" s="62"/>
      <c r="X18" s="62"/>
      <c r="Y18" s="62"/>
      <c r="Z18" s="67"/>
      <c r="AA18" s="62"/>
      <c r="AB18" s="62"/>
      <c r="AC18" s="62"/>
      <c r="AD18" s="62"/>
      <c r="AE18" s="62"/>
      <c r="AF18" s="68"/>
    </row>
    <row r="19" spans="1:32" ht="12" customHeight="1" x14ac:dyDescent="0.2">
      <c r="A19" s="62"/>
      <c r="B19" s="62"/>
      <c r="C19" s="62"/>
      <c r="D19" s="62"/>
      <c r="E19" s="63"/>
      <c r="F19" s="63"/>
      <c r="G19" s="62"/>
      <c r="H19" s="62"/>
      <c r="I19" s="62"/>
      <c r="J19" s="64"/>
      <c r="K19" s="64"/>
      <c r="L19" s="62"/>
      <c r="M19" s="64"/>
      <c r="N19" s="62"/>
      <c r="O19" s="62"/>
      <c r="P19" s="62"/>
      <c r="Q19" s="62"/>
      <c r="R19" s="62"/>
      <c r="S19" s="62"/>
      <c r="T19" s="62"/>
      <c r="U19" s="65"/>
      <c r="V19" s="66"/>
      <c r="W19" s="62"/>
      <c r="X19" s="62"/>
      <c r="Y19" s="62"/>
      <c r="Z19" s="67"/>
      <c r="AA19" s="62"/>
      <c r="AB19" s="62"/>
      <c r="AC19" s="62"/>
      <c r="AD19" s="62"/>
      <c r="AE19" s="62"/>
      <c r="AF19" s="68"/>
    </row>
    <row r="20" spans="1:32" ht="12" customHeight="1" x14ac:dyDescent="0.2">
      <c r="A20" s="62"/>
      <c r="B20" s="62"/>
      <c r="C20" s="62"/>
      <c r="D20" s="62"/>
      <c r="E20" s="63"/>
      <c r="F20" s="63"/>
      <c r="G20" s="62"/>
      <c r="H20" s="62"/>
      <c r="I20" s="62"/>
      <c r="J20" s="64"/>
      <c r="K20" s="64"/>
      <c r="L20" s="62"/>
      <c r="M20" s="64"/>
      <c r="N20" s="62"/>
      <c r="O20" s="62"/>
      <c r="P20" s="62"/>
      <c r="Q20" s="62"/>
      <c r="R20" s="62"/>
      <c r="S20" s="62"/>
      <c r="T20" s="62"/>
      <c r="U20" s="65"/>
      <c r="V20" s="66"/>
      <c r="W20" s="62"/>
      <c r="X20" s="62"/>
      <c r="Y20" s="62"/>
      <c r="Z20" s="67"/>
      <c r="AA20" s="62"/>
      <c r="AB20" s="62"/>
      <c r="AC20" s="62"/>
      <c r="AD20" s="62"/>
      <c r="AE20" s="62"/>
      <c r="AF20" s="68"/>
    </row>
    <row r="21" spans="1:32" ht="12" customHeight="1" x14ac:dyDescent="0.2">
      <c r="A21" s="62"/>
      <c r="B21" s="62"/>
      <c r="C21" s="62"/>
      <c r="D21" s="62"/>
      <c r="E21" s="63"/>
      <c r="F21" s="63"/>
      <c r="G21" s="62"/>
      <c r="H21" s="62"/>
      <c r="I21" s="62"/>
      <c r="J21" s="64"/>
      <c r="K21" s="64"/>
      <c r="L21" s="62"/>
      <c r="M21" s="64"/>
      <c r="N21" s="62"/>
      <c r="O21" s="62"/>
      <c r="P21" s="62"/>
      <c r="Q21" s="62"/>
      <c r="R21" s="62"/>
      <c r="S21" s="62"/>
      <c r="T21" s="62"/>
      <c r="U21" s="65"/>
      <c r="V21" s="66"/>
      <c r="W21" s="62"/>
      <c r="X21" s="62"/>
      <c r="Y21" s="62"/>
      <c r="Z21" s="67"/>
      <c r="AA21" s="62"/>
      <c r="AB21" s="62"/>
      <c r="AC21" s="62"/>
      <c r="AD21" s="62"/>
      <c r="AE21" s="62"/>
      <c r="AF21" s="68"/>
    </row>
    <row r="22" spans="1:32" ht="12" customHeight="1" x14ac:dyDescent="0.2">
      <c r="A22" s="62"/>
      <c r="B22" s="62"/>
      <c r="C22" s="62"/>
      <c r="D22" s="62"/>
      <c r="E22" s="63"/>
      <c r="F22" s="63"/>
      <c r="G22" s="62"/>
      <c r="H22" s="62"/>
      <c r="I22" s="62"/>
      <c r="J22" s="64"/>
      <c r="K22" s="64"/>
      <c r="L22" s="62"/>
      <c r="M22" s="64"/>
      <c r="N22" s="62"/>
      <c r="O22" s="62"/>
      <c r="P22" s="62"/>
      <c r="Q22" s="62"/>
      <c r="R22" s="62"/>
      <c r="S22" s="62"/>
      <c r="T22" s="62"/>
      <c r="U22" s="65"/>
      <c r="V22" s="66"/>
      <c r="W22" s="62"/>
      <c r="X22" s="62"/>
      <c r="Y22" s="62"/>
      <c r="Z22" s="67"/>
      <c r="AA22" s="62"/>
      <c r="AB22" s="62"/>
      <c r="AC22" s="62"/>
      <c r="AD22" s="62"/>
      <c r="AE22" s="62"/>
      <c r="AF22" s="68"/>
    </row>
    <row r="23" spans="1:32" ht="12" customHeight="1" x14ac:dyDescent="0.2">
      <c r="A23" s="62"/>
      <c r="B23" s="62"/>
      <c r="C23" s="62"/>
      <c r="D23" s="62"/>
      <c r="E23" s="63"/>
      <c r="F23" s="63"/>
      <c r="G23" s="62"/>
      <c r="H23" s="62"/>
      <c r="I23" s="62"/>
      <c r="J23" s="64"/>
      <c r="K23" s="64"/>
      <c r="L23" s="62"/>
      <c r="M23" s="64"/>
      <c r="N23" s="62"/>
      <c r="O23" s="62"/>
      <c r="P23" s="62"/>
      <c r="Q23" s="62"/>
      <c r="R23" s="62"/>
      <c r="S23" s="62"/>
      <c r="T23" s="62"/>
      <c r="U23" s="65"/>
      <c r="V23" s="66"/>
      <c r="W23" s="62"/>
      <c r="X23" s="62"/>
      <c r="Y23" s="62"/>
      <c r="Z23" s="67"/>
      <c r="AA23" s="62"/>
      <c r="AB23" s="62"/>
      <c r="AC23" s="62"/>
      <c r="AD23" s="62"/>
      <c r="AE23" s="62"/>
      <c r="AF23" s="68"/>
    </row>
    <row r="24" spans="1:32" ht="12" customHeight="1" x14ac:dyDescent="0.2">
      <c r="A24" s="62"/>
      <c r="B24" s="62"/>
      <c r="C24" s="62"/>
      <c r="D24" s="62"/>
      <c r="E24" s="63"/>
      <c r="F24" s="63"/>
      <c r="G24" s="62"/>
      <c r="H24" s="62"/>
      <c r="I24" s="62"/>
      <c r="J24" s="64"/>
      <c r="K24" s="64"/>
      <c r="L24" s="62"/>
      <c r="M24" s="64"/>
      <c r="N24" s="62"/>
      <c r="O24" s="62"/>
      <c r="P24" s="62"/>
      <c r="Q24" s="62"/>
      <c r="R24" s="62"/>
      <c r="S24" s="62"/>
      <c r="T24" s="62"/>
      <c r="U24" s="65"/>
      <c r="V24" s="66"/>
      <c r="W24" s="62"/>
      <c r="X24" s="62"/>
      <c r="Y24" s="62"/>
      <c r="Z24" s="67"/>
      <c r="AA24" s="62"/>
      <c r="AB24" s="62"/>
      <c r="AC24" s="62"/>
      <c r="AD24" s="62"/>
      <c r="AE24" s="62"/>
      <c r="AF24" s="68"/>
    </row>
    <row r="25" spans="1:32" ht="12" customHeight="1" x14ac:dyDescent="0.2">
      <c r="A25" s="62"/>
      <c r="B25" s="62"/>
      <c r="C25" s="62"/>
      <c r="D25" s="62"/>
      <c r="E25" s="63"/>
      <c r="F25" s="63"/>
      <c r="G25" s="62"/>
      <c r="H25" s="62"/>
      <c r="I25" s="62"/>
      <c r="J25" s="64"/>
      <c r="K25" s="64"/>
      <c r="L25" s="62"/>
      <c r="M25" s="64"/>
      <c r="N25" s="62"/>
      <c r="O25" s="62"/>
      <c r="P25" s="62"/>
      <c r="Q25" s="62"/>
      <c r="R25" s="62"/>
      <c r="S25" s="62"/>
      <c r="T25" s="62"/>
      <c r="U25" s="65"/>
      <c r="V25" s="66"/>
      <c r="W25" s="62"/>
      <c r="X25" s="62"/>
      <c r="Y25" s="62"/>
      <c r="Z25" s="67"/>
      <c r="AA25" s="62"/>
      <c r="AB25" s="62"/>
      <c r="AC25" s="62"/>
      <c r="AD25" s="62"/>
      <c r="AE25" s="62"/>
      <c r="AF25" s="68"/>
    </row>
    <row r="26" spans="1:32" ht="12" customHeight="1" x14ac:dyDescent="0.2">
      <c r="A26" s="62"/>
      <c r="B26" s="62"/>
      <c r="C26" s="62"/>
      <c r="D26" s="62"/>
      <c r="E26" s="63"/>
      <c r="F26" s="63"/>
      <c r="G26" s="62"/>
      <c r="H26" s="62"/>
      <c r="I26" s="62"/>
      <c r="J26" s="64"/>
      <c r="K26" s="64"/>
      <c r="L26" s="62"/>
      <c r="M26" s="64"/>
      <c r="N26" s="62"/>
      <c r="O26" s="62"/>
      <c r="P26" s="62"/>
      <c r="Q26" s="62"/>
      <c r="R26" s="62"/>
      <c r="S26" s="62"/>
      <c r="T26" s="62"/>
      <c r="U26" s="65"/>
      <c r="V26" s="66"/>
      <c r="W26" s="62"/>
      <c r="X26" s="62"/>
      <c r="Y26" s="62"/>
      <c r="Z26" s="67"/>
      <c r="AA26" s="62"/>
      <c r="AB26" s="62"/>
      <c r="AC26" s="62"/>
      <c r="AD26" s="62"/>
      <c r="AE26" s="62"/>
      <c r="AF26" s="68"/>
    </row>
    <row r="27" spans="1:32" ht="12" customHeight="1" x14ac:dyDescent="0.2">
      <c r="A27" s="62"/>
      <c r="B27" s="62"/>
      <c r="C27" s="62"/>
      <c r="D27" s="62"/>
      <c r="E27" s="63"/>
      <c r="F27" s="63"/>
      <c r="G27" s="62"/>
      <c r="H27" s="62"/>
      <c r="I27" s="62"/>
      <c r="J27" s="64"/>
      <c r="K27" s="64"/>
      <c r="L27" s="62"/>
      <c r="M27" s="64"/>
      <c r="N27" s="62"/>
      <c r="O27" s="62"/>
      <c r="P27" s="62"/>
      <c r="Q27" s="62"/>
      <c r="R27" s="62"/>
      <c r="S27" s="62"/>
      <c r="T27" s="62"/>
      <c r="U27" s="65"/>
      <c r="V27" s="66"/>
      <c r="W27" s="62"/>
      <c r="X27" s="62"/>
      <c r="Y27" s="62"/>
      <c r="Z27" s="67"/>
      <c r="AA27" s="62"/>
      <c r="AB27" s="62"/>
      <c r="AC27" s="62"/>
      <c r="AD27" s="62"/>
      <c r="AE27" s="62"/>
      <c r="AF27" s="68"/>
    </row>
    <row r="28" spans="1:32" ht="12" customHeight="1" x14ac:dyDescent="0.2">
      <c r="A28" s="62"/>
      <c r="B28" s="62"/>
      <c r="C28" s="62"/>
      <c r="D28" s="62"/>
      <c r="E28" s="63"/>
      <c r="F28" s="63"/>
      <c r="G28" s="62"/>
      <c r="H28" s="62"/>
      <c r="I28" s="62"/>
      <c r="J28" s="64"/>
      <c r="K28" s="64"/>
      <c r="L28" s="62"/>
      <c r="M28" s="64"/>
      <c r="N28" s="62"/>
      <c r="O28" s="62"/>
      <c r="P28" s="62"/>
      <c r="Q28" s="62"/>
      <c r="R28" s="62"/>
      <c r="S28" s="62"/>
      <c r="T28" s="62"/>
      <c r="U28" s="65"/>
      <c r="V28" s="66"/>
      <c r="W28" s="62"/>
      <c r="X28" s="62"/>
      <c r="Y28" s="62"/>
      <c r="Z28" s="67"/>
      <c r="AA28" s="62"/>
      <c r="AB28" s="62"/>
      <c r="AC28" s="62"/>
      <c r="AD28" s="62"/>
      <c r="AE28" s="62"/>
      <c r="AF28" s="68"/>
    </row>
    <row r="29" spans="1:32" ht="12" customHeight="1" x14ac:dyDescent="0.2">
      <c r="A29" s="62"/>
      <c r="B29" s="62"/>
      <c r="C29" s="62"/>
      <c r="D29" s="62"/>
      <c r="E29" s="63"/>
      <c r="F29" s="63"/>
      <c r="G29" s="62"/>
      <c r="H29" s="62"/>
      <c r="I29" s="62"/>
      <c r="J29" s="64"/>
      <c r="K29" s="64"/>
      <c r="L29" s="62"/>
      <c r="M29" s="64"/>
      <c r="N29" s="62"/>
      <c r="O29" s="62"/>
      <c r="P29" s="62"/>
      <c r="Q29" s="62"/>
      <c r="R29" s="62"/>
      <c r="S29" s="62"/>
      <c r="T29" s="62"/>
      <c r="U29" s="65"/>
      <c r="V29" s="66"/>
      <c r="W29" s="62"/>
      <c r="X29" s="62"/>
      <c r="Y29" s="62"/>
      <c r="Z29" s="67"/>
      <c r="AA29" s="62"/>
      <c r="AB29" s="62"/>
      <c r="AC29" s="62"/>
      <c r="AD29" s="62"/>
      <c r="AE29" s="62"/>
      <c r="AF29" s="68"/>
    </row>
    <row r="30" spans="1:32" ht="12" customHeight="1" x14ac:dyDescent="0.2">
      <c r="A30" s="62"/>
      <c r="B30" s="62"/>
      <c r="C30" s="62"/>
      <c r="D30" s="62"/>
      <c r="E30" s="63"/>
      <c r="F30" s="63"/>
      <c r="G30" s="62"/>
      <c r="H30" s="62"/>
      <c r="I30" s="62"/>
      <c r="J30" s="64"/>
      <c r="K30" s="64"/>
      <c r="L30" s="62"/>
      <c r="M30" s="64"/>
      <c r="N30" s="62"/>
      <c r="O30" s="62"/>
      <c r="P30" s="62"/>
      <c r="Q30" s="62"/>
      <c r="R30" s="62"/>
      <c r="S30" s="62"/>
      <c r="T30" s="62"/>
      <c r="U30" s="65"/>
      <c r="V30" s="66"/>
      <c r="W30" s="62"/>
      <c r="X30" s="62"/>
      <c r="Y30" s="62"/>
      <c r="Z30" s="67"/>
      <c r="AA30" s="62"/>
      <c r="AB30" s="62"/>
      <c r="AC30" s="62"/>
      <c r="AD30" s="62"/>
      <c r="AE30" s="62"/>
      <c r="AF30" s="68"/>
    </row>
    <row r="31" spans="1:32" ht="12" customHeight="1" x14ac:dyDescent="0.2">
      <c r="A31" s="62"/>
      <c r="B31" s="62"/>
      <c r="C31" s="62"/>
      <c r="D31" s="62"/>
      <c r="E31" s="63"/>
      <c r="F31" s="63"/>
      <c r="G31" s="62"/>
      <c r="H31" s="62"/>
      <c r="I31" s="62"/>
      <c r="J31" s="64"/>
      <c r="K31" s="64"/>
      <c r="L31" s="62"/>
      <c r="M31" s="64"/>
      <c r="N31" s="62"/>
      <c r="O31" s="62"/>
      <c r="P31" s="62"/>
      <c r="Q31" s="62"/>
      <c r="R31" s="62"/>
      <c r="S31" s="62"/>
      <c r="T31" s="62"/>
      <c r="U31" s="65"/>
      <c r="V31" s="66"/>
      <c r="W31" s="62"/>
      <c r="X31" s="62"/>
      <c r="Y31" s="62"/>
      <c r="Z31" s="67"/>
      <c r="AA31" s="62"/>
      <c r="AB31" s="62"/>
      <c r="AC31" s="62"/>
      <c r="AD31" s="62"/>
      <c r="AE31" s="62"/>
      <c r="AF31" s="68"/>
    </row>
    <row r="32" spans="1:32" ht="12" customHeight="1" x14ac:dyDescent="0.2">
      <c r="A32" s="62"/>
      <c r="B32" s="62"/>
      <c r="C32" s="62"/>
      <c r="D32" s="62"/>
      <c r="E32" s="63"/>
      <c r="F32" s="63"/>
      <c r="G32" s="62"/>
      <c r="H32" s="62"/>
      <c r="I32" s="62"/>
      <c r="J32" s="64"/>
      <c r="K32" s="64"/>
      <c r="L32" s="62"/>
      <c r="M32" s="64"/>
      <c r="N32" s="62"/>
      <c r="O32" s="62"/>
      <c r="P32" s="62"/>
      <c r="Q32" s="62"/>
      <c r="R32" s="62"/>
      <c r="S32" s="62"/>
      <c r="T32" s="62"/>
      <c r="U32" s="65"/>
      <c r="V32" s="66"/>
      <c r="W32" s="62"/>
      <c r="X32" s="62"/>
      <c r="Y32" s="62"/>
      <c r="Z32" s="67"/>
      <c r="AA32" s="62"/>
      <c r="AB32" s="62"/>
      <c r="AC32" s="62"/>
      <c r="AD32" s="62"/>
      <c r="AE32" s="62"/>
      <c r="AF32" s="68"/>
    </row>
    <row r="33" spans="1:32" ht="12" customHeight="1" x14ac:dyDescent="0.2">
      <c r="A33" s="62"/>
      <c r="B33" s="62"/>
      <c r="C33" s="62"/>
      <c r="D33" s="62"/>
      <c r="E33" s="63"/>
      <c r="F33" s="63"/>
      <c r="G33" s="62"/>
      <c r="H33" s="62"/>
      <c r="I33" s="62"/>
      <c r="J33" s="64"/>
      <c r="K33" s="64"/>
      <c r="L33" s="62"/>
      <c r="M33" s="64"/>
      <c r="N33" s="62"/>
      <c r="O33" s="62"/>
      <c r="P33" s="62"/>
      <c r="Q33" s="62"/>
      <c r="R33" s="62"/>
      <c r="S33" s="62"/>
      <c r="T33" s="62"/>
      <c r="U33" s="65"/>
      <c r="V33" s="66"/>
      <c r="W33" s="62"/>
      <c r="X33" s="62"/>
      <c r="Y33" s="62"/>
      <c r="Z33" s="67"/>
      <c r="AA33" s="62"/>
      <c r="AB33" s="62"/>
      <c r="AC33" s="62"/>
      <c r="AD33" s="62"/>
      <c r="AE33" s="62"/>
      <c r="AF33" s="68"/>
    </row>
    <row r="34" spans="1:32" ht="12" customHeight="1" x14ac:dyDescent="0.2">
      <c r="A34" s="62"/>
      <c r="B34" s="62"/>
      <c r="C34" s="62"/>
      <c r="D34" s="62"/>
      <c r="E34" s="63"/>
      <c r="F34" s="63"/>
      <c r="G34" s="62"/>
      <c r="H34" s="62"/>
      <c r="I34" s="62"/>
      <c r="J34" s="64"/>
      <c r="K34" s="64"/>
      <c r="L34" s="62"/>
      <c r="M34" s="64"/>
      <c r="N34" s="62"/>
      <c r="O34" s="62"/>
      <c r="P34" s="62"/>
      <c r="Q34" s="62"/>
      <c r="R34" s="62"/>
      <c r="S34" s="62"/>
      <c r="T34" s="62"/>
      <c r="U34" s="65"/>
      <c r="V34" s="66"/>
      <c r="W34" s="62"/>
      <c r="X34" s="62"/>
      <c r="Y34" s="62"/>
      <c r="Z34" s="67"/>
      <c r="AA34" s="62"/>
      <c r="AB34" s="62"/>
      <c r="AC34" s="62"/>
      <c r="AD34" s="62"/>
      <c r="AE34" s="62"/>
      <c r="AF34" s="68"/>
    </row>
    <row r="35" spans="1:32" ht="12" customHeight="1" x14ac:dyDescent="0.2">
      <c r="A35" s="62"/>
      <c r="B35" s="62"/>
      <c r="C35" s="62"/>
      <c r="D35" s="62"/>
      <c r="E35" s="63"/>
      <c r="F35" s="63"/>
      <c r="G35" s="62"/>
      <c r="H35" s="62"/>
      <c r="I35" s="62"/>
      <c r="J35" s="64"/>
      <c r="K35" s="64"/>
      <c r="L35" s="62"/>
      <c r="M35" s="64"/>
      <c r="N35" s="62"/>
      <c r="O35" s="62"/>
      <c r="P35" s="62"/>
      <c r="Q35" s="62"/>
      <c r="R35" s="62"/>
      <c r="S35" s="62"/>
      <c r="T35" s="62"/>
      <c r="U35" s="65"/>
      <c r="V35" s="66"/>
      <c r="W35" s="62"/>
      <c r="X35" s="62"/>
      <c r="Y35" s="62"/>
      <c r="Z35" s="67"/>
      <c r="AA35" s="62"/>
      <c r="AB35" s="62"/>
      <c r="AC35" s="62"/>
      <c r="AD35" s="62"/>
      <c r="AE35" s="62"/>
      <c r="AF35" s="68"/>
    </row>
    <row r="36" spans="1:32" ht="12" customHeight="1" x14ac:dyDescent="0.2">
      <c r="A36" s="62"/>
      <c r="B36" s="62"/>
      <c r="C36" s="62"/>
      <c r="D36" s="62"/>
      <c r="E36" s="63"/>
      <c r="F36" s="63"/>
      <c r="G36" s="62"/>
      <c r="H36" s="62"/>
      <c r="I36" s="62"/>
      <c r="J36" s="64"/>
      <c r="K36" s="64"/>
      <c r="L36" s="62"/>
      <c r="M36" s="64"/>
      <c r="N36" s="62"/>
      <c r="O36" s="62"/>
      <c r="P36" s="62"/>
      <c r="Q36" s="62"/>
      <c r="R36" s="62"/>
      <c r="S36" s="62"/>
      <c r="T36" s="62"/>
      <c r="U36" s="65"/>
      <c r="V36" s="66"/>
      <c r="W36" s="62"/>
      <c r="X36" s="62"/>
      <c r="Y36" s="62"/>
      <c r="Z36" s="67"/>
      <c r="AA36" s="62"/>
      <c r="AB36" s="62"/>
      <c r="AC36" s="62"/>
      <c r="AD36" s="62"/>
      <c r="AE36" s="62"/>
      <c r="AF36" s="68"/>
    </row>
    <row r="37" spans="1:32" ht="12" customHeight="1" x14ac:dyDescent="0.2">
      <c r="A37" s="62"/>
      <c r="B37" s="62"/>
      <c r="C37" s="62"/>
      <c r="D37" s="62"/>
      <c r="E37" s="63"/>
      <c r="F37" s="63"/>
      <c r="G37" s="62"/>
      <c r="H37" s="62"/>
      <c r="I37" s="62"/>
      <c r="J37" s="64"/>
      <c r="K37" s="64"/>
      <c r="L37" s="62"/>
      <c r="M37" s="64"/>
      <c r="N37" s="62"/>
      <c r="O37" s="62"/>
      <c r="P37" s="62"/>
      <c r="Q37" s="62"/>
      <c r="R37" s="62"/>
      <c r="S37" s="62"/>
      <c r="T37" s="62"/>
      <c r="U37" s="65"/>
      <c r="V37" s="66"/>
      <c r="W37" s="62"/>
      <c r="X37" s="62"/>
      <c r="Y37" s="62"/>
      <c r="Z37" s="67"/>
      <c r="AA37" s="62"/>
      <c r="AB37" s="62"/>
      <c r="AC37" s="62"/>
      <c r="AD37" s="62"/>
      <c r="AE37" s="62"/>
      <c r="AF37" s="68"/>
    </row>
    <row r="38" spans="1:32" ht="12" customHeight="1" x14ac:dyDescent="0.2">
      <c r="A38" s="62"/>
      <c r="B38" s="62"/>
      <c r="C38" s="62"/>
      <c r="D38" s="62"/>
      <c r="E38" s="63"/>
      <c r="F38" s="63"/>
      <c r="G38" s="62"/>
      <c r="H38" s="62"/>
      <c r="I38" s="62"/>
      <c r="J38" s="64"/>
      <c r="K38" s="64"/>
      <c r="L38" s="62"/>
      <c r="M38" s="64"/>
      <c r="N38" s="62"/>
      <c r="O38" s="62"/>
      <c r="P38" s="62"/>
      <c r="Q38" s="62"/>
      <c r="R38" s="62"/>
      <c r="S38" s="62"/>
      <c r="T38" s="62"/>
      <c r="U38" s="65"/>
      <c r="V38" s="66"/>
      <c r="W38" s="62"/>
      <c r="X38" s="62"/>
      <c r="Y38" s="62"/>
      <c r="Z38" s="67"/>
      <c r="AA38" s="62"/>
      <c r="AB38" s="62"/>
      <c r="AC38" s="62"/>
      <c r="AD38" s="62"/>
      <c r="AE38" s="62"/>
      <c r="AF38" s="68"/>
    </row>
    <row r="39" spans="1:32" ht="12" customHeight="1" x14ac:dyDescent="0.2">
      <c r="A39" s="62"/>
      <c r="B39" s="62"/>
      <c r="C39" s="62"/>
      <c r="D39" s="62"/>
      <c r="E39" s="63"/>
      <c r="F39" s="63"/>
      <c r="G39" s="62"/>
      <c r="H39" s="62"/>
      <c r="I39" s="62"/>
      <c r="J39" s="64"/>
      <c r="K39" s="64"/>
      <c r="L39" s="62"/>
      <c r="M39" s="64"/>
      <c r="N39" s="62"/>
      <c r="O39" s="62"/>
      <c r="P39" s="62"/>
      <c r="Q39" s="62"/>
      <c r="R39" s="62"/>
      <c r="S39" s="62"/>
      <c r="T39" s="62"/>
      <c r="U39" s="65"/>
      <c r="V39" s="66"/>
      <c r="W39" s="62"/>
      <c r="X39" s="62"/>
      <c r="Y39" s="62"/>
      <c r="Z39" s="67"/>
      <c r="AA39" s="62"/>
      <c r="AB39" s="62"/>
      <c r="AC39" s="62"/>
      <c r="AD39" s="62"/>
      <c r="AE39" s="62"/>
      <c r="AF39" s="68"/>
    </row>
    <row r="40" spans="1:32" ht="12" customHeight="1" x14ac:dyDescent="0.2">
      <c r="A40" s="62"/>
      <c r="B40" s="62"/>
      <c r="C40" s="62"/>
      <c r="D40" s="62"/>
      <c r="E40" s="63"/>
      <c r="F40" s="63"/>
      <c r="G40" s="62"/>
      <c r="H40" s="62"/>
      <c r="I40" s="62"/>
      <c r="J40" s="64"/>
      <c r="K40" s="64"/>
      <c r="L40" s="62"/>
      <c r="M40" s="64"/>
      <c r="N40" s="62"/>
      <c r="O40" s="62"/>
      <c r="P40" s="62"/>
      <c r="Q40" s="62"/>
      <c r="R40" s="62"/>
      <c r="S40" s="62"/>
      <c r="T40" s="62"/>
      <c r="U40" s="65"/>
      <c r="V40" s="66"/>
      <c r="W40" s="62"/>
      <c r="X40" s="62"/>
      <c r="Y40" s="62"/>
      <c r="Z40" s="67"/>
      <c r="AA40" s="62"/>
      <c r="AB40" s="62"/>
      <c r="AC40" s="62"/>
      <c r="AD40" s="62"/>
      <c r="AE40" s="62"/>
      <c r="AF40" s="68"/>
    </row>
    <row r="41" spans="1:32" ht="12" customHeight="1" x14ac:dyDescent="0.2">
      <c r="A41" s="62"/>
      <c r="B41" s="62"/>
      <c r="C41" s="62"/>
      <c r="D41" s="62"/>
      <c r="E41" s="63"/>
      <c r="F41" s="63"/>
      <c r="G41" s="62"/>
      <c r="H41" s="62"/>
      <c r="I41" s="62"/>
      <c r="J41" s="64"/>
      <c r="K41" s="64"/>
      <c r="L41" s="62"/>
      <c r="M41" s="64"/>
      <c r="N41" s="62"/>
      <c r="O41" s="62"/>
      <c r="P41" s="62"/>
      <c r="Q41" s="62"/>
      <c r="R41" s="62"/>
      <c r="S41" s="62"/>
      <c r="T41" s="62"/>
      <c r="U41" s="65"/>
      <c r="V41" s="66"/>
      <c r="W41" s="62"/>
      <c r="X41" s="62"/>
      <c r="Y41" s="62"/>
      <c r="Z41" s="67"/>
      <c r="AA41" s="62"/>
      <c r="AB41" s="62"/>
      <c r="AC41" s="62"/>
      <c r="AD41" s="62"/>
      <c r="AE41" s="62"/>
      <c r="AF41" s="68"/>
    </row>
    <row r="42" spans="1:32" ht="12" customHeight="1" x14ac:dyDescent="0.2">
      <c r="A42" s="62"/>
      <c r="B42" s="62"/>
      <c r="C42" s="62"/>
      <c r="D42" s="62"/>
      <c r="E42" s="63"/>
      <c r="F42" s="63"/>
      <c r="G42" s="62"/>
      <c r="H42" s="62"/>
      <c r="I42" s="62"/>
      <c r="J42" s="64"/>
      <c r="K42" s="64"/>
      <c r="L42" s="62"/>
      <c r="M42" s="64"/>
      <c r="N42" s="62"/>
      <c r="O42" s="62"/>
      <c r="P42" s="62"/>
      <c r="Q42" s="62"/>
      <c r="R42" s="62"/>
      <c r="S42" s="62"/>
      <c r="T42" s="62"/>
      <c r="U42" s="65"/>
      <c r="V42" s="66"/>
      <c r="W42" s="62"/>
      <c r="X42" s="62"/>
      <c r="Y42" s="62"/>
      <c r="Z42" s="67"/>
      <c r="AA42" s="62"/>
      <c r="AB42" s="62"/>
      <c r="AC42" s="62"/>
      <c r="AD42" s="62"/>
      <c r="AE42" s="62"/>
      <c r="AF42" s="68"/>
    </row>
    <row r="43" spans="1:32" ht="12" customHeight="1" x14ac:dyDescent="0.2">
      <c r="A43" s="62"/>
      <c r="B43" s="62"/>
      <c r="C43" s="62"/>
      <c r="D43" s="62"/>
      <c r="E43" s="63"/>
      <c r="F43" s="63"/>
      <c r="G43" s="62"/>
      <c r="H43" s="62"/>
      <c r="I43" s="62"/>
      <c r="J43" s="64"/>
      <c r="K43" s="64"/>
      <c r="L43" s="62"/>
      <c r="M43" s="64"/>
      <c r="N43" s="62"/>
      <c r="O43" s="62"/>
      <c r="P43" s="62"/>
      <c r="Q43" s="62"/>
      <c r="R43" s="62"/>
      <c r="S43" s="62"/>
      <c r="T43" s="62"/>
      <c r="U43" s="65"/>
      <c r="V43" s="66"/>
      <c r="W43" s="62"/>
      <c r="X43" s="62"/>
      <c r="Y43" s="62"/>
      <c r="Z43" s="67"/>
      <c r="AA43" s="62"/>
      <c r="AB43" s="62"/>
      <c r="AC43" s="62"/>
      <c r="AD43" s="62"/>
      <c r="AE43" s="62"/>
      <c r="AF43" s="68"/>
    </row>
    <row r="44" spans="1:32" ht="12" customHeight="1" x14ac:dyDescent="0.2">
      <c r="A44" s="62"/>
      <c r="B44" s="62"/>
      <c r="C44" s="62"/>
      <c r="D44" s="62"/>
      <c r="E44" s="63"/>
      <c r="F44" s="63"/>
      <c r="G44" s="62"/>
      <c r="H44" s="62"/>
      <c r="I44" s="62"/>
      <c r="J44" s="64"/>
      <c r="K44" s="64"/>
      <c r="L44" s="62"/>
      <c r="M44" s="64"/>
      <c r="N44" s="62"/>
      <c r="O44" s="62"/>
      <c r="P44" s="62"/>
      <c r="Q44" s="62"/>
      <c r="R44" s="62"/>
      <c r="S44" s="62"/>
      <c r="T44" s="62"/>
      <c r="U44" s="65"/>
      <c r="V44" s="66"/>
      <c r="W44" s="62"/>
      <c r="X44" s="62"/>
      <c r="Y44" s="62"/>
      <c r="Z44" s="67"/>
      <c r="AA44" s="62"/>
      <c r="AB44" s="62"/>
      <c r="AC44" s="62"/>
      <c r="AD44" s="62"/>
      <c r="AE44" s="62"/>
      <c r="AF44" s="68"/>
    </row>
    <row r="45" spans="1:32" ht="12" customHeight="1" x14ac:dyDescent="0.2">
      <c r="A45" s="62"/>
      <c r="B45" s="62"/>
      <c r="C45" s="62"/>
      <c r="D45" s="62"/>
      <c r="E45" s="63"/>
      <c r="F45" s="63"/>
      <c r="G45" s="62"/>
      <c r="H45" s="62"/>
      <c r="I45" s="62"/>
      <c r="J45" s="64"/>
      <c r="K45" s="64"/>
      <c r="L45" s="62"/>
      <c r="M45" s="64"/>
      <c r="N45" s="62"/>
      <c r="O45" s="62"/>
      <c r="P45" s="62"/>
      <c r="Q45" s="62"/>
      <c r="R45" s="62"/>
      <c r="S45" s="62"/>
      <c r="T45" s="62"/>
      <c r="U45" s="65"/>
      <c r="V45" s="66"/>
      <c r="W45" s="62"/>
      <c r="X45" s="62"/>
      <c r="Y45" s="62"/>
      <c r="Z45" s="67"/>
      <c r="AA45" s="62"/>
      <c r="AB45" s="62"/>
      <c r="AC45" s="62"/>
      <c r="AD45" s="62"/>
      <c r="AE45" s="62"/>
      <c r="AF45" s="68"/>
    </row>
    <row r="46" spans="1:32" ht="12" customHeight="1" x14ac:dyDescent="0.2">
      <c r="A46" s="62"/>
      <c r="B46" s="62"/>
      <c r="C46" s="62"/>
      <c r="D46" s="62"/>
      <c r="E46" s="63"/>
      <c r="F46" s="63"/>
      <c r="G46" s="62"/>
      <c r="H46" s="62"/>
      <c r="I46" s="62"/>
      <c r="J46" s="64"/>
      <c r="K46" s="64"/>
      <c r="L46" s="62"/>
      <c r="M46" s="64"/>
      <c r="N46" s="62"/>
      <c r="O46" s="62"/>
      <c r="P46" s="62"/>
      <c r="Q46" s="62"/>
      <c r="R46" s="62"/>
      <c r="S46" s="62"/>
      <c r="T46" s="62"/>
      <c r="U46" s="65"/>
      <c r="V46" s="66"/>
      <c r="W46" s="62"/>
      <c r="X46" s="62"/>
      <c r="Y46" s="62"/>
      <c r="Z46" s="67"/>
      <c r="AA46" s="62"/>
      <c r="AB46" s="62"/>
      <c r="AC46" s="62"/>
      <c r="AD46" s="62"/>
      <c r="AE46" s="62"/>
      <c r="AF46" s="68"/>
    </row>
    <row r="47" spans="1:32" ht="12" customHeight="1" x14ac:dyDescent="0.2">
      <c r="A47" s="62"/>
      <c r="B47" s="62"/>
      <c r="C47" s="62"/>
      <c r="D47" s="62"/>
      <c r="E47" s="63"/>
      <c r="F47" s="63"/>
      <c r="G47" s="62"/>
      <c r="H47" s="62"/>
      <c r="I47" s="62"/>
      <c r="J47" s="64"/>
      <c r="K47" s="64"/>
      <c r="L47" s="62"/>
      <c r="M47" s="64"/>
      <c r="N47" s="62"/>
      <c r="O47" s="62"/>
      <c r="P47" s="62"/>
      <c r="Q47" s="62"/>
      <c r="R47" s="62"/>
      <c r="S47" s="62"/>
      <c r="T47" s="62"/>
      <c r="U47" s="65"/>
      <c r="V47" s="66"/>
      <c r="W47" s="62"/>
      <c r="X47" s="62"/>
      <c r="Y47" s="62"/>
      <c r="Z47" s="67"/>
      <c r="AA47" s="62"/>
      <c r="AB47" s="62"/>
      <c r="AC47" s="62"/>
      <c r="AD47" s="62"/>
      <c r="AE47" s="62"/>
      <c r="AF47" s="68"/>
    </row>
    <row r="48" spans="1:32" ht="12" customHeight="1" x14ac:dyDescent="0.2">
      <c r="A48" s="62"/>
      <c r="B48" s="62"/>
      <c r="C48" s="62"/>
      <c r="D48" s="62"/>
      <c r="E48" s="63"/>
      <c r="F48" s="63"/>
      <c r="G48" s="62"/>
      <c r="H48" s="62"/>
      <c r="I48" s="62"/>
      <c r="J48" s="64"/>
      <c r="K48" s="64"/>
      <c r="L48" s="62"/>
      <c r="M48" s="64"/>
      <c r="N48" s="62"/>
      <c r="O48" s="62"/>
      <c r="P48" s="62"/>
      <c r="Q48" s="62"/>
      <c r="R48" s="62"/>
      <c r="S48" s="62"/>
      <c r="T48" s="62"/>
      <c r="U48" s="65"/>
      <c r="V48" s="66"/>
      <c r="W48" s="62"/>
      <c r="X48" s="62"/>
      <c r="Y48" s="62"/>
      <c r="Z48" s="67"/>
      <c r="AA48" s="62"/>
      <c r="AB48" s="62"/>
      <c r="AC48" s="62"/>
      <c r="AD48" s="62"/>
      <c r="AE48" s="62"/>
      <c r="AF48" s="68"/>
    </row>
    <row r="49" spans="1:32" ht="12" customHeight="1" x14ac:dyDescent="0.2">
      <c r="A49" s="62"/>
      <c r="B49" s="62"/>
      <c r="C49" s="62"/>
      <c r="D49" s="62"/>
      <c r="E49" s="63"/>
      <c r="F49" s="63"/>
      <c r="G49" s="62"/>
      <c r="H49" s="62"/>
      <c r="I49" s="62"/>
      <c r="J49" s="64"/>
      <c r="K49" s="64"/>
      <c r="L49" s="62"/>
      <c r="M49" s="64"/>
      <c r="N49" s="62"/>
      <c r="O49" s="62"/>
      <c r="P49" s="62"/>
      <c r="Q49" s="62"/>
      <c r="R49" s="62"/>
      <c r="S49" s="62"/>
      <c r="T49" s="62"/>
      <c r="U49" s="65"/>
      <c r="V49" s="66"/>
      <c r="W49" s="62"/>
      <c r="X49" s="62"/>
      <c r="Y49" s="62"/>
      <c r="Z49" s="67"/>
      <c r="AA49" s="62"/>
      <c r="AB49" s="62"/>
      <c r="AC49" s="62"/>
      <c r="AD49" s="62"/>
      <c r="AE49" s="62"/>
      <c r="AF49" s="68"/>
    </row>
    <row r="50" spans="1:32" ht="12" customHeight="1" x14ac:dyDescent="0.2">
      <c r="A50" s="62"/>
      <c r="B50" s="62"/>
      <c r="C50" s="62"/>
      <c r="D50" s="62"/>
      <c r="E50" s="63"/>
      <c r="F50" s="63"/>
      <c r="G50" s="62"/>
      <c r="H50" s="62"/>
      <c r="I50" s="62"/>
      <c r="J50" s="64"/>
      <c r="K50" s="64"/>
      <c r="L50" s="62"/>
      <c r="M50" s="64"/>
      <c r="N50" s="62"/>
      <c r="O50" s="62"/>
      <c r="P50" s="62"/>
      <c r="Q50" s="62"/>
      <c r="R50" s="62"/>
      <c r="S50" s="62"/>
      <c r="T50" s="62"/>
      <c r="U50" s="65"/>
      <c r="V50" s="66"/>
      <c r="W50" s="62"/>
      <c r="X50" s="62"/>
      <c r="Y50" s="62"/>
      <c r="Z50" s="67"/>
      <c r="AA50" s="62"/>
      <c r="AB50" s="62"/>
      <c r="AC50" s="62"/>
      <c r="AD50" s="62"/>
      <c r="AE50" s="62"/>
      <c r="AF50" s="68"/>
    </row>
    <row r="51" spans="1:32" ht="12" customHeight="1" x14ac:dyDescent="0.2">
      <c r="A51" s="62"/>
      <c r="B51" s="62"/>
      <c r="C51" s="62"/>
      <c r="D51" s="62"/>
      <c r="E51" s="63"/>
      <c r="F51" s="63"/>
      <c r="G51" s="62"/>
      <c r="H51" s="62"/>
      <c r="I51" s="62"/>
      <c r="J51" s="64"/>
      <c r="K51" s="64"/>
      <c r="L51" s="62"/>
      <c r="M51" s="64"/>
      <c r="N51" s="62"/>
      <c r="O51" s="62"/>
      <c r="P51" s="62"/>
      <c r="Q51" s="62"/>
      <c r="R51" s="62"/>
      <c r="S51" s="62"/>
      <c r="T51" s="62"/>
      <c r="U51" s="65"/>
      <c r="V51" s="66"/>
      <c r="W51" s="62"/>
      <c r="X51" s="62"/>
      <c r="Y51" s="62"/>
      <c r="Z51" s="67"/>
      <c r="AA51" s="62"/>
      <c r="AB51" s="62"/>
      <c r="AC51" s="62"/>
      <c r="AD51" s="62"/>
      <c r="AE51" s="62"/>
      <c r="AF51" s="68"/>
    </row>
    <row r="52" spans="1:32" ht="12" customHeight="1" x14ac:dyDescent="0.2">
      <c r="A52" s="62"/>
      <c r="B52" s="62"/>
      <c r="C52" s="62"/>
      <c r="D52" s="62"/>
      <c r="E52" s="63"/>
      <c r="F52" s="63"/>
      <c r="G52" s="62"/>
      <c r="H52" s="62"/>
      <c r="I52" s="62"/>
      <c r="J52" s="64"/>
      <c r="K52" s="64"/>
      <c r="L52" s="62"/>
      <c r="M52" s="64"/>
      <c r="N52" s="62"/>
      <c r="O52" s="62"/>
      <c r="P52" s="62"/>
      <c r="Q52" s="62"/>
      <c r="R52" s="62"/>
      <c r="S52" s="62"/>
      <c r="T52" s="62"/>
      <c r="U52" s="65"/>
      <c r="V52" s="66"/>
      <c r="W52" s="62"/>
      <c r="X52" s="62"/>
      <c r="Y52" s="62"/>
      <c r="Z52" s="67"/>
      <c r="AA52" s="62"/>
      <c r="AB52" s="62"/>
      <c r="AC52" s="62"/>
      <c r="AD52" s="62"/>
      <c r="AE52" s="62"/>
      <c r="AF52" s="68"/>
    </row>
    <row r="53" spans="1:32" ht="12" customHeight="1" x14ac:dyDescent="0.2">
      <c r="A53" s="62"/>
      <c r="B53" s="62"/>
      <c r="C53" s="62"/>
      <c r="D53" s="62"/>
      <c r="E53" s="63"/>
      <c r="F53" s="63"/>
      <c r="G53" s="62"/>
      <c r="H53" s="62"/>
      <c r="I53" s="62"/>
      <c r="J53" s="64"/>
      <c r="K53" s="64"/>
      <c r="L53" s="62"/>
      <c r="M53" s="64"/>
      <c r="N53" s="62"/>
      <c r="O53" s="62"/>
      <c r="P53" s="62"/>
      <c r="Q53" s="62"/>
      <c r="R53" s="62"/>
      <c r="S53" s="62"/>
      <c r="T53" s="62"/>
      <c r="U53" s="65"/>
      <c r="V53" s="66"/>
      <c r="W53" s="62"/>
      <c r="X53" s="62"/>
      <c r="Y53" s="62"/>
      <c r="Z53" s="67"/>
      <c r="AA53" s="62"/>
      <c r="AB53" s="62"/>
      <c r="AC53" s="62"/>
      <c r="AD53" s="62"/>
      <c r="AE53" s="62"/>
      <c r="AF53" s="68"/>
    </row>
    <row r="54" spans="1:32" ht="12" customHeight="1" x14ac:dyDescent="0.2">
      <c r="A54" s="62"/>
      <c r="B54" s="62"/>
      <c r="C54" s="62"/>
      <c r="D54" s="62"/>
      <c r="E54" s="63"/>
      <c r="F54" s="63"/>
      <c r="G54" s="62"/>
      <c r="H54" s="62"/>
      <c r="I54" s="62"/>
      <c r="J54" s="64"/>
      <c r="K54" s="64"/>
      <c r="L54" s="62"/>
      <c r="M54" s="64"/>
      <c r="N54" s="62"/>
      <c r="O54" s="62"/>
      <c r="P54" s="62"/>
      <c r="Q54" s="62"/>
      <c r="R54" s="62"/>
      <c r="S54" s="62"/>
      <c r="T54" s="62"/>
      <c r="U54" s="65"/>
      <c r="V54" s="66"/>
      <c r="W54" s="62"/>
      <c r="X54" s="62"/>
      <c r="Y54" s="62"/>
      <c r="Z54" s="67"/>
      <c r="AA54" s="62"/>
      <c r="AB54" s="62"/>
      <c r="AC54" s="62"/>
      <c r="AD54" s="62"/>
      <c r="AE54" s="62"/>
      <c r="AF54" s="68"/>
    </row>
    <row r="55" spans="1:32" ht="12" customHeight="1" x14ac:dyDescent="0.2">
      <c r="A55" s="62"/>
      <c r="B55" s="62"/>
      <c r="C55" s="62"/>
      <c r="D55" s="62"/>
      <c r="E55" s="63"/>
      <c r="F55" s="63"/>
      <c r="G55" s="62"/>
      <c r="H55" s="62"/>
      <c r="I55" s="62"/>
      <c r="J55" s="64"/>
      <c r="K55" s="64"/>
      <c r="L55" s="62"/>
      <c r="M55" s="64"/>
      <c r="N55" s="62"/>
      <c r="O55" s="62"/>
      <c r="P55" s="62"/>
      <c r="Q55" s="62"/>
      <c r="R55" s="62"/>
      <c r="S55" s="62"/>
      <c r="T55" s="62"/>
      <c r="U55" s="65"/>
      <c r="V55" s="66"/>
      <c r="W55" s="62"/>
      <c r="X55" s="62"/>
      <c r="Y55" s="62"/>
      <c r="Z55" s="67"/>
      <c r="AA55" s="62"/>
      <c r="AB55" s="62"/>
      <c r="AC55" s="62"/>
      <c r="AD55" s="62"/>
      <c r="AE55" s="62"/>
      <c r="AF55" s="68"/>
    </row>
    <row r="56" spans="1:32" ht="12" customHeight="1" x14ac:dyDescent="0.2">
      <c r="A56" s="62"/>
      <c r="B56" s="62"/>
      <c r="C56" s="62"/>
      <c r="D56" s="62"/>
      <c r="E56" s="63"/>
      <c r="F56" s="63"/>
      <c r="G56" s="62"/>
      <c r="H56" s="62"/>
      <c r="I56" s="62"/>
      <c r="J56" s="64"/>
      <c r="K56" s="64"/>
      <c r="L56" s="62"/>
      <c r="M56" s="64"/>
      <c r="N56" s="62"/>
      <c r="O56" s="62"/>
      <c r="P56" s="62"/>
      <c r="Q56" s="62"/>
      <c r="R56" s="62"/>
      <c r="S56" s="62"/>
      <c r="T56" s="62"/>
      <c r="U56" s="65"/>
      <c r="V56" s="66"/>
      <c r="W56" s="62"/>
      <c r="X56" s="62"/>
      <c r="Y56" s="62"/>
      <c r="Z56" s="67"/>
      <c r="AA56" s="62"/>
      <c r="AB56" s="62"/>
      <c r="AC56" s="62"/>
      <c r="AD56" s="62"/>
      <c r="AE56" s="62"/>
      <c r="AF56" s="68"/>
    </row>
    <row r="57" spans="1:32" ht="12" customHeight="1" x14ac:dyDescent="0.2">
      <c r="A57" s="62"/>
      <c r="B57" s="62"/>
      <c r="C57" s="62"/>
      <c r="D57" s="62"/>
      <c r="E57" s="63"/>
      <c r="F57" s="63"/>
      <c r="G57" s="62"/>
      <c r="H57" s="62"/>
      <c r="I57" s="62"/>
      <c r="J57" s="64"/>
      <c r="K57" s="64"/>
      <c r="L57" s="62"/>
      <c r="M57" s="64"/>
      <c r="N57" s="62"/>
      <c r="O57" s="62"/>
      <c r="P57" s="62"/>
      <c r="Q57" s="62"/>
      <c r="R57" s="62"/>
      <c r="S57" s="62"/>
      <c r="T57" s="62"/>
      <c r="U57" s="65"/>
      <c r="V57" s="66"/>
      <c r="W57" s="62"/>
      <c r="X57" s="62"/>
      <c r="Y57" s="62"/>
      <c r="Z57" s="67"/>
      <c r="AA57" s="62"/>
      <c r="AB57" s="62"/>
      <c r="AC57" s="62"/>
      <c r="AD57" s="62"/>
      <c r="AE57" s="62"/>
      <c r="AF57" s="68"/>
    </row>
    <row r="58" spans="1:32" ht="12" customHeight="1" x14ac:dyDescent="0.2">
      <c r="A58" s="62"/>
      <c r="B58" s="62"/>
      <c r="C58" s="62"/>
      <c r="D58" s="62"/>
      <c r="E58" s="63"/>
      <c r="F58" s="63"/>
      <c r="G58" s="62"/>
      <c r="H58" s="62"/>
      <c r="I58" s="62"/>
      <c r="J58" s="64"/>
      <c r="K58" s="64"/>
      <c r="L58" s="62"/>
      <c r="M58" s="64"/>
      <c r="N58" s="62"/>
      <c r="O58" s="62"/>
      <c r="P58" s="62"/>
      <c r="Q58" s="62"/>
      <c r="R58" s="62"/>
      <c r="S58" s="62"/>
      <c r="T58" s="62"/>
      <c r="U58" s="65"/>
      <c r="V58" s="66"/>
      <c r="W58" s="62"/>
      <c r="X58" s="62"/>
      <c r="Y58" s="62"/>
      <c r="Z58" s="67"/>
      <c r="AA58" s="62"/>
      <c r="AB58" s="62"/>
      <c r="AC58" s="62"/>
      <c r="AD58" s="62"/>
      <c r="AE58" s="62"/>
      <c r="AF58" s="68"/>
    </row>
    <row r="59" spans="1:32" ht="12" customHeight="1" x14ac:dyDescent="0.2">
      <c r="A59" s="62"/>
      <c r="B59" s="62"/>
      <c r="C59" s="62"/>
      <c r="D59" s="62"/>
      <c r="E59" s="63"/>
      <c r="F59" s="63"/>
      <c r="G59" s="62"/>
      <c r="H59" s="62"/>
      <c r="I59" s="62"/>
      <c r="J59" s="64"/>
      <c r="K59" s="64"/>
      <c r="L59" s="62"/>
      <c r="M59" s="64"/>
      <c r="N59" s="62"/>
      <c r="O59" s="62"/>
      <c r="P59" s="62"/>
      <c r="Q59" s="62"/>
      <c r="R59" s="62"/>
      <c r="S59" s="62"/>
      <c r="T59" s="62"/>
      <c r="U59" s="65"/>
      <c r="V59" s="66"/>
      <c r="W59" s="62"/>
      <c r="X59" s="62"/>
      <c r="Y59" s="62"/>
      <c r="Z59" s="67"/>
      <c r="AA59" s="62"/>
      <c r="AB59" s="62"/>
      <c r="AC59" s="62"/>
      <c r="AD59" s="62"/>
      <c r="AE59" s="62"/>
      <c r="AF59" s="68"/>
    </row>
    <row r="60" spans="1:32" ht="12" customHeight="1" x14ac:dyDescent="0.2">
      <c r="A60" s="62"/>
      <c r="B60" s="62"/>
      <c r="C60" s="62"/>
      <c r="D60" s="62"/>
      <c r="E60" s="63"/>
      <c r="F60" s="63"/>
      <c r="G60" s="62"/>
      <c r="H60" s="62"/>
      <c r="I60" s="62"/>
      <c r="J60" s="64"/>
      <c r="K60" s="64"/>
      <c r="L60" s="62"/>
      <c r="M60" s="64"/>
      <c r="N60" s="62"/>
      <c r="O60" s="62"/>
      <c r="P60" s="62"/>
      <c r="Q60" s="62"/>
      <c r="R60" s="62"/>
      <c r="S60" s="62"/>
      <c r="T60" s="62"/>
      <c r="U60" s="65"/>
      <c r="V60" s="66"/>
      <c r="W60" s="62"/>
      <c r="X60" s="62"/>
      <c r="Y60" s="62"/>
      <c r="Z60" s="67"/>
      <c r="AA60" s="62"/>
      <c r="AB60" s="62"/>
      <c r="AC60" s="62"/>
      <c r="AD60" s="62"/>
      <c r="AE60" s="62"/>
      <c r="AF60" s="68"/>
    </row>
    <row r="61" spans="1:32" ht="12" customHeight="1" x14ac:dyDescent="0.2">
      <c r="A61" s="62"/>
      <c r="B61" s="62"/>
      <c r="C61" s="62"/>
      <c r="D61" s="62"/>
      <c r="E61" s="63"/>
      <c r="F61" s="63"/>
      <c r="G61" s="62"/>
      <c r="H61" s="62"/>
      <c r="I61" s="62"/>
      <c r="J61" s="64"/>
      <c r="K61" s="64"/>
      <c r="L61" s="62"/>
      <c r="M61" s="64"/>
      <c r="N61" s="62"/>
      <c r="O61" s="62"/>
      <c r="P61" s="62"/>
      <c r="Q61" s="62"/>
      <c r="R61" s="62"/>
      <c r="S61" s="62"/>
      <c r="T61" s="62"/>
      <c r="U61" s="65"/>
      <c r="V61" s="66"/>
      <c r="W61" s="62"/>
      <c r="X61" s="62"/>
      <c r="Y61" s="62"/>
      <c r="Z61" s="67"/>
      <c r="AA61" s="62"/>
      <c r="AB61" s="62"/>
      <c r="AC61" s="62"/>
      <c r="AD61" s="62"/>
      <c r="AE61" s="62"/>
      <c r="AF61" s="68"/>
    </row>
    <row r="62" spans="1:32" ht="12" customHeight="1" x14ac:dyDescent="0.2">
      <c r="A62" s="62"/>
      <c r="B62" s="62"/>
      <c r="C62" s="62"/>
      <c r="D62" s="62"/>
      <c r="E62" s="63"/>
      <c r="F62" s="63"/>
      <c r="G62" s="62"/>
      <c r="H62" s="62"/>
      <c r="I62" s="62"/>
      <c r="J62" s="64"/>
      <c r="K62" s="64"/>
      <c r="L62" s="62"/>
      <c r="M62" s="64"/>
      <c r="N62" s="62"/>
      <c r="O62" s="62"/>
      <c r="P62" s="62"/>
      <c r="Q62" s="62"/>
      <c r="R62" s="62"/>
      <c r="S62" s="62"/>
      <c r="T62" s="62"/>
      <c r="U62" s="65"/>
      <c r="V62" s="66"/>
      <c r="W62" s="62"/>
      <c r="X62" s="62"/>
      <c r="Y62" s="62"/>
      <c r="Z62" s="67"/>
      <c r="AA62" s="62"/>
      <c r="AB62" s="62"/>
      <c r="AC62" s="62"/>
      <c r="AD62" s="62"/>
      <c r="AE62" s="62"/>
      <c r="AF62" s="68"/>
    </row>
    <row r="63" spans="1:32" ht="12" customHeight="1" x14ac:dyDescent="0.2">
      <c r="A63" s="62"/>
      <c r="B63" s="62"/>
      <c r="C63" s="62"/>
      <c r="D63" s="62"/>
      <c r="E63" s="63"/>
      <c r="F63" s="63"/>
      <c r="G63" s="62"/>
      <c r="H63" s="62"/>
      <c r="I63" s="62"/>
      <c r="J63" s="64"/>
      <c r="K63" s="64"/>
      <c r="L63" s="62"/>
      <c r="M63" s="64"/>
      <c r="N63" s="62"/>
      <c r="O63" s="62"/>
      <c r="P63" s="62"/>
      <c r="Q63" s="62"/>
      <c r="R63" s="62"/>
      <c r="S63" s="62"/>
      <c r="T63" s="62"/>
      <c r="U63" s="65"/>
      <c r="V63" s="66"/>
      <c r="W63" s="62"/>
      <c r="X63" s="62"/>
      <c r="Y63" s="62"/>
      <c r="Z63" s="67"/>
      <c r="AA63" s="62"/>
      <c r="AB63" s="62"/>
      <c r="AC63" s="62"/>
      <c r="AD63" s="62"/>
      <c r="AE63" s="62"/>
      <c r="AF63" s="68"/>
    </row>
    <row r="64" spans="1:32" ht="12" customHeight="1" x14ac:dyDescent="0.2">
      <c r="A64" s="62"/>
      <c r="B64" s="62"/>
      <c r="C64" s="62"/>
      <c r="D64" s="62"/>
      <c r="E64" s="63"/>
      <c r="F64" s="63"/>
      <c r="G64" s="62"/>
      <c r="H64" s="62"/>
      <c r="I64" s="62"/>
      <c r="J64" s="64"/>
      <c r="K64" s="64"/>
      <c r="L64" s="62"/>
      <c r="M64" s="64"/>
      <c r="N64" s="62"/>
      <c r="O64" s="62"/>
      <c r="P64" s="62"/>
      <c r="Q64" s="62"/>
      <c r="R64" s="62"/>
      <c r="S64" s="62"/>
      <c r="T64" s="62"/>
      <c r="U64" s="65"/>
      <c r="V64" s="66"/>
      <c r="W64" s="62"/>
      <c r="X64" s="62"/>
      <c r="Y64" s="62"/>
      <c r="Z64" s="67"/>
      <c r="AA64" s="62"/>
      <c r="AB64" s="62"/>
      <c r="AC64" s="62"/>
      <c r="AD64" s="62"/>
      <c r="AE64" s="62"/>
      <c r="AF64" s="68"/>
    </row>
    <row r="65" spans="1:32" ht="12" customHeight="1" x14ac:dyDescent="0.2">
      <c r="A65" s="62"/>
      <c r="B65" s="62"/>
      <c r="C65" s="62"/>
      <c r="D65" s="62"/>
      <c r="E65" s="63"/>
      <c r="F65" s="63"/>
      <c r="G65" s="62"/>
      <c r="H65" s="62"/>
      <c r="I65" s="62"/>
      <c r="J65" s="64"/>
      <c r="K65" s="64"/>
      <c r="L65" s="62"/>
      <c r="M65" s="64"/>
      <c r="N65" s="62"/>
      <c r="O65" s="62"/>
      <c r="P65" s="62"/>
      <c r="Q65" s="62"/>
      <c r="R65" s="62"/>
      <c r="S65" s="62"/>
      <c r="T65" s="62"/>
      <c r="U65" s="65"/>
      <c r="V65" s="66"/>
      <c r="W65" s="62"/>
      <c r="X65" s="62"/>
      <c r="Y65" s="62"/>
      <c r="Z65" s="67"/>
      <c r="AA65" s="62"/>
      <c r="AB65" s="62"/>
      <c r="AC65" s="62"/>
      <c r="AD65" s="62"/>
      <c r="AE65" s="62"/>
      <c r="AF65" s="68"/>
    </row>
    <row r="66" spans="1:32" ht="12" customHeight="1" x14ac:dyDescent="0.2">
      <c r="A66" s="62"/>
      <c r="B66" s="62"/>
      <c r="C66" s="62"/>
      <c r="D66" s="62"/>
      <c r="E66" s="63"/>
      <c r="F66" s="63"/>
      <c r="G66" s="62"/>
      <c r="H66" s="62"/>
      <c r="I66" s="62"/>
      <c r="J66" s="64"/>
      <c r="K66" s="64"/>
      <c r="L66" s="62"/>
      <c r="M66" s="64"/>
      <c r="N66" s="62"/>
      <c r="O66" s="62"/>
      <c r="P66" s="62"/>
      <c r="Q66" s="62"/>
      <c r="R66" s="62"/>
      <c r="S66" s="62"/>
      <c r="T66" s="62"/>
      <c r="U66" s="65"/>
      <c r="V66" s="66"/>
      <c r="W66" s="62"/>
      <c r="X66" s="62"/>
      <c r="Y66" s="62"/>
      <c r="Z66" s="67"/>
      <c r="AA66" s="62"/>
      <c r="AB66" s="62"/>
      <c r="AC66" s="62"/>
      <c r="AD66" s="62"/>
      <c r="AE66" s="62"/>
      <c r="AF66" s="68"/>
    </row>
    <row r="67" spans="1:32" ht="12" customHeight="1" x14ac:dyDescent="0.2">
      <c r="A67" s="62"/>
      <c r="B67" s="62"/>
      <c r="C67" s="62"/>
      <c r="D67" s="62"/>
      <c r="E67" s="63"/>
      <c r="F67" s="63"/>
      <c r="G67" s="62"/>
      <c r="H67" s="62"/>
      <c r="I67" s="62"/>
      <c r="J67" s="64"/>
      <c r="K67" s="64"/>
      <c r="L67" s="62"/>
      <c r="M67" s="64"/>
      <c r="N67" s="62"/>
      <c r="O67" s="62"/>
      <c r="P67" s="62"/>
      <c r="Q67" s="62"/>
      <c r="R67" s="62"/>
      <c r="S67" s="62"/>
      <c r="T67" s="62"/>
      <c r="U67" s="65"/>
      <c r="V67" s="66"/>
      <c r="W67" s="62"/>
      <c r="X67" s="62"/>
      <c r="Y67" s="62"/>
      <c r="Z67" s="67"/>
      <c r="AA67" s="62"/>
      <c r="AB67" s="62"/>
      <c r="AC67" s="62"/>
      <c r="AD67" s="62"/>
      <c r="AE67" s="62"/>
      <c r="AF67" s="68"/>
    </row>
    <row r="68" spans="1:32" ht="12" customHeight="1" x14ac:dyDescent="0.2">
      <c r="A68" s="62"/>
      <c r="B68" s="62"/>
      <c r="C68" s="62"/>
      <c r="D68" s="62"/>
      <c r="E68" s="63"/>
      <c r="F68" s="63"/>
      <c r="G68" s="62"/>
      <c r="H68" s="62"/>
      <c r="I68" s="62"/>
      <c r="J68" s="64"/>
      <c r="K68" s="64"/>
      <c r="L68" s="62"/>
      <c r="M68" s="64"/>
      <c r="N68" s="62"/>
      <c r="O68" s="62"/>
      <c r="P68" s="62"/>
      <c r="Q68" s="62"/>
      <c r="R68" s="62"/>
      <c r="S68" s="62"/>
      <c r="T68" s="62"/>
      <c r="U68" s="65"/>
      <c r="V68" s="66"/>
      <c r="W68" s="62"/>
      <c r="X68" s="62"/>
      <c r="Y68" s="62"/>
      <c r="Z68" s="67"/>
      <c r="AA68" s="62"/>
      <c r="AB68" s="62"/>
      <c r="AC68" s="62"/>
      <c r="AD68" s="62"/>
      <c r="AE68" s="62"/>
      <c r="AF68" s="68"/>
    </row>
    <row r="69" spans="1:32" ht="12" customHeight="1" x14ac:dyDescent="0.2">
      <c r="A69" s="62"/>
      <c r="B69" s="62"/>
      <c r="C69" s="62"/>
      <c r="D69" s="62"/>
      <c r="E69" s="63"/>
      <c r="F69" s="63"/>
      <c r="G69" s="62"/>
      <c r="H69" s="62"/>
      <c r="I69" s="62"/>
      <c r="J69" s="64"/>
      <c r="K69" s="64"/>
      <c r="L69" s="62"/>
      <c r="M69" s="64"/>
      <c r="N69" s="62"/>
      <c r="O69" s="62"/>
      <c r="P69" s="62"/>
      <c r="Q69" s="62"/>
      <c r="R69" s="62"/>
      <c r="S69" s="62"/>
      <c r="T69" s="62"/>
      <c r="U69" s="65"/>
      <c r="V69" s="66"/>
      <c r="W69" s="62"/>
      <c r="X69" s="62"/>
      <c r="Y69" s="62"/>
      <c r="Z69" s="67"/>
      <c r="AA69" s="62"/>
      <c r="AB69" s="62"/>
      <c r="AC69" s="62"/>
      <c r="AD69" s="62"/>
      <c r="AE69" s="62"/>
      <c r="AF69" s="68"/>
    </row>
    <row r="70" spans="1:32" ht="12" customHeight="1" x14ac:dyDescent="0.2">
      <c r="A70" s="62"/>
      <c r="B70" s="62"/>
      <c r="C70" s="62"/>
      <c r="D70" s="62"/>
      <c r="E70" s="63"/>
      <c r="F70" s="63"/>
      <c r="G70" s="62"/>
      <c r="H70" s="62"/>
      <c r="I70" s="62"/>
      <c r="J70" s="64"/>
      <c r="K70" s="64"/>
      <c r="L70" s="62"/>
      <c r="M70" s="64"/>
      <c r="N70" s="62"/>
      <c r="O70" s="62"/>
      <c r="P70" s="62"/>
      <c r="Q70" s="62"/>
      <c r="R70" s="62"/>
      <c r="S70" s="62"/>
      <c r="T70" s="62"/>
      <c r="U70" s="65"/>
      <c r="V70" s="66"/>
      <c r="W70" s="62"/>
      <c r="X70" s="62"/>
      <c r="Y70" s="62"/>
      <c r="Z70" s="67"/>
      <c r="AA70" s="62"/>
      <c r="AB70" s="62"/>
      <c r="AC70" s="62"/>
      <c r="AD70" s="62"/>
      <c r="AE70" s="62"/>
      <c r="AF70" s="68"/>
    </row>
    <row r="71" spans="1:32" ht="12" customHeight="1" x14ac:dyDescent="0.2">
      <c r="A71" s="62"/>
      <c r="B71" s="62"/>
      <c r="C71" s="62"/>
      <c r="D71" s="62"/>
      <c r="E71" s="63"/>
      <c r="F71" s="63"/>
      <c r="G71" s="62"/>
      <c r="H71" s="62"/>
      <c r="I71" s="62"/>
      <c r="J71" s="64"/>
      <c r="K71" s="64"/>
      <c r="L71" s="62"/>
      <c r="M71" s="64"/>
      <c r="N71" s="62"/>
      <c r="O71" s="62"/>
      <c r="P71" s="62"/>
      <c r="Q71" s="62"/>
      <c r="R71" s="62"/>
      <c r="S71" s="62"/>
      <c r="T71" s="62"/>
      <c r="U71" s="65"/>
      <c r="V71" s="66"/>
      <c r="W71" s="62"/>
      <c r="X71" s="62"/>
      <c r="Y71" s="62"/>
      <c r="Z71" s="67"/>
      <c r="AA71" s="62"/>
      <c r="AB71" s="62"/>
      <c r="AC71" s="62"/>
      <c r="AD71" s="62"/>
      <c r="AE71" s="62"/>
      <c r="AF71" s="68"/>
    </row>
    <row r="72" spans="1:32" ht="12" customHeight="1" x14ac:dyDescent="0.2">
      <c r="A72" s="62"/>
      <c r="B72" s="62"/>
      <c r="C72" s="62"/>
      <c r="D72" s="62"/>
      <c r="E72" s="63"/>
      <c r="F72" s="63"/>
      <c r="G72" s="62"/>
      <c r="H72" s="62"/>
      <c r="I72" s="62"/>
      <c r="J72" s="64"/>
      <c r="K72" s="64"/>
      <c r="L72" s="62"/>
      <c r="M72" s="64"/>
      <c r="N72" s="62"/>
      <c r="O72" s="62"/>
      <c r="P72" s="62"/>
      <c r="Q72" s="62"/>
      <c r="R72" s="62"/>
      <c r="S72" s="62"/>
      <c r="T72" s="62"/>
      <c r="U72" s="65"/>
      <c r="V72" s="66"/>
      <c r="W72" s="62"/>
      <c r="X72" s="62"/>
      <c r="Y72" s="62"/>
      <c r="Z72" s="67"/>
      <c r="AA72" s="62"/>
      <c r="AB72" s="62"/>
      <c r="AC72" s="62"/>
      <c r="AD72" s="62"/>
      <c r="AE72" s="62"/>
      <c r="AF72" s="68"/>
    </row>
    <row r="73" spans="1:32" ht="12" customHeight="1" x14ac:dyDescent="0.2">
      <c r="A73" s="62"/>
      <c r="B73" s="62"/>
      <c r="C73" s="62"/>
      <c r="D73" s="62"/>
      <c r="E73" s="63"/>
      <c r="F73" s="63"/>
      <c r="G73" s="62"/>
      <c r="H73" s="62"/>
      <c r="I73" s="62"/>
      <c r="J73" s="64"/>
      <c r="K73" s="64"/>
      <c r="L73" s="62"/>
      <c r="M73" s="64"/>
      <c r="N73" s="62"/>
      <c r="O73" s="62"/>
      <c r="P73" s="62"/>
      <c r="Q73" s="62"/>
      <c r="R73" s="62"/>
      <c r="S73" s="62"/>
      <c r="T73" s="62"/>
      <c r="U73" s="65"/>
      <c r="V73" s="66"/>
      <c r="W73" s="62"/>
      <c r="X73" s="62"/>
      <c r="Y73" s="62"/>
      <c r="Z73" s="67"/>
      <c r="AA73" s="62"/>
      <c r="AB73" s="62"/>
      <c r="AC73" s="62"/>
      <c r="AD73" s="62"/>
      <c r="AE73" s="62"/>
      <c r="AF73" s="68"/>
    </row>
    <row r="74" spans="1:32" ht="12" customHeight="1" x14ac:dyDescent="0.2">
      <c r="A74" s="62"/>
      <c r="B74" s="62"/>
      <c r="C74" s="62"/>
      <c r="D74" s="62"/>
      <c r="E74" s="63"/>
      <c r="F74" s="63"/>
      <c r="G74" s="62"/>
      <c r="H74" s="62"/>
      <c r="I74" s="62"/>
      <c r="J74" s="64"/>
      <c r="K74" s="64"/>
      <c r="L74" s="62"/>
      <c r="M74" s="64"/>
      <c r="N74" s="62"/>
      <c r="O74" s="62"/>
      <c r="P74" s="62"/>
      <c r="Q74" s="62"/>
      <c r="R74" s="62"/>
      <c r="S74" s="62"/>
      <c r="T74" s="62"/>
      <c r="U74" s="65"/>
      <c r="V74" s="66"/>
      <c r="W74" s="62"/>
      <c r="X74" s="62"/>
      <c r="Y74" s="62"/>
      <c r="Z74" s="67"/>
      <c r="AA74" s="62"/>
      <c r="AB74" s="62"/>
      <c r="AC74" s="62"/>
      <c r="AD74" s="62"/>
      <c r="AE74" s="62"/>
      <c r="AF74" s="68"/>
    </row>
    <row r="75" spans="1:32" ht="12" customHeight="1" x14ac:dyDescent="0.2">
      <c r="A75" s="62"/>
      <c r="B75" s="62"/>
      <c r="C75" s="62"/>
      <c r="D75" s="62"/>
      <c r="E75" s="63"/>
      <c r="F75" s="63"/>
      <c r="G75" s="62"/>
      <c r="H75" s="62"/>
      <c r="I75" s="62"/>
      <c r="J75" s="64"/>
      <c r="K75" s="64"/>
      <c r="L75" s="62"/>
      <c r="M75" s="64"/>
      <c r="N75" s="62"/>
      <c r="O75" s="62"/>
      <c r="P75" s="62"/>
      <c r="Q75" s="62"/>
      <c r="R75" s="62"/>
      <c r="S75" s="62"/>
      <c r="T75" s="62"/>
      <c r="U75" s="65"/>
      <c r="V75" s="66"/>
      <c r="W75" s="62"/>
      <c r="X75" s="62"/>
      <c r="Y75" s="62"/>
      <c r="Z75" s="67"/>
      <c r="AA75" s="62"/>
      <c r="AB75" s="62"/>
      <c r="AC75" s="62"/>
      <c r="AD75" s="62"/>
      <c r="AE75" s="62"/>
      <c r="AF75" s="68"/>
    </row>
    <row r="76" spans="1:32" ht="12" customHeight="1" x14ac:dyDescent="0.2">
      <c r="A76" s="62"/>
      <c r="B76" s="62"/>
      <c r="C76" s="62"/>
      <c r="D76" s="62"/>
      <c r="E76" s="63"/>
      <c r="F76" s="63"/>
      <c r="G76" s="62"/>
      <c r="H76" s="62"/>
      <c r="I76" s="62"/>
      <c r="J76" s="64"/>
      <c r="K76" s="64"/>
      <c r="L76" s="62"/>
      <c r="M76" s="64"/>
      <c r="N76" s="62"/>
      <c r="O76" s="62"/>
      <c r="P76" s="62"/>
      <c r="Q76" s="62"/>
      <c r="R76" s="62"/>
      <c r="S76" s="62"/>
      <c r="T76" s="62"/>
      <c r="U76" s="65"/>
      <c r="V76" s="66"/>
      <c r="W76" s="62"/>
      <c r="X76" s="62"/>
      <c r="Y76" s="62"/>
      <c r="Z76" s="67"/>
      <c r="AA76" s="62"/>
      <c r="AB76" s="62"/>
      <c r="AC76" s="62"/>
      <c r="AD76" s="62"/>
      <c r="AE76" s="62"/>
      <c r="AF76" s="68"/>
    </row>
    <row r="77" spans="1:32" ht="12" customHeight="1" x14ac:dyDescent="0.2">
      <c r="A77" s="62"/>
      <c r="B77" s="62"/>
      <c r="C77" s="62"/>
      <c r="D77" s="62"/>
      <c r="E77" s="63"/>
      <c r="F77" s="63"/>
      <c r="G77" s="62"/>
      <c r="H77" s="62"/>
      <c r="I77" s="62"/>
      <c r="J77" s="64"/>
      <c r="K77" s="64"/>
      <c r="L77" s="62"/>
      <c r="M77" s="64"/>
      <c r="N77" s="62"/>
      <c r="O77" s="62"/>
      <c r="P77" s="62"/>
      <c r="Q77" s="62"/>
      <c r="R77" s="62"/>
      <c r="S77" s="62"/>
      <c r="T77" s="62"/>
      <c r="U77" s="65"/>
      <c r="V77" s="66"/>
      <c r="W77" s="62"/>
      <c r="X77" s="62"/>
      <c r="Y77" s="62"/>
      <c r="Z77" s="67"/>
      <c r="AA77" s="62"/>
      <c r="AB77" s="62"/>
      <c r="AC77" s="62"/>
      <c r="AD77" s="62"/>
      <c r="AE77" s="62"/>
      <c r="AF77" s="68"/>
    </row>
    <row r="78" spans="1:32" ht="12" customHeight="1" x14ac:dyDescent="0.2">
      <c r="A78" s="62"/>
      <c r="B78" s="62"/>
      <c r="C78" s="62"/>
      <c r="D78" s="62"/>
      <c r="E78" s="63"/>
      <c r="F78" s="63"/>
      <c r="G78" s="62"/>
      <c r="H78" s="62"/>
      <c r="I78" s="62"/>
      <c r="J78" s="64"/>
      <c r="K78" s="64"/>
      <c r="L78" s="62"/>
      <c r="M78" s="64"/>
      <c r="N78" s="62"/>
      <c r="O78" s="62"/>
      <c r="P78" s="62"/>
      <c r="Q78" s="62"/>
      <c r="R78" s="62"/>
      <c r="S78" s="62"/>
      <c r="T78" s="62"/>
      <c r="U78" s="65"/>
      <c r="V78" s="66"/>
      <c r="W78" s="62"/>
      <c r="X78" s="62"/>
      <c r="Y78" s="62"/>
      <c r="Z78" s="67"/>
      <c r="AA78" s="62"/>
      <c r="AB78" s="62"/>
      <c r="AC78" s="62"/>
      <c r="AD78" s="62"/>
      <c r="AE78" s="62"/>
      <c r="AF78" s="68"/>
    </row>
    <row r="79" spans="1:32" ht="12" customHeight="1" x14ac:dyDescent="0.2">
      <c r="A79" s="62"/>
      <c r="B79" s="62"/>
      <c r="C79" s="62"/>
      <c r="D79" s="62"/>
      <c r="E79" s="63"/>
      <c r="F79" s="63"/>
      <c r="G79" s="62"/>
      <c r="H79" s="62"/>
      <c r="I79" s="62"/>
      <c r="J79" s="64"/>
      <c r="K79" s="64"/>
      <c r="L79" s="62"/>
      <c r="M79" s="64"/>
      <c r="N79" s="62"/>
      <c r="O79" s="62"/>
      <c r="P79" s="62"/>
      <c r="Q79" s="62"/>
      <c r="R79" s="62"/>
      <c r="S79" s="62"/>
      <c r="T79" s="62"/>
      <c r="U79" s="65"/>
      <c r="V79" s="66"/>
      <c r="W79" s="62"/>
      <c r="X79" s="62"/>
      <c r="Y79" s="62"/>
      <c r="Z79" s="67"/>
      <c r="AA79" s="62"/>
      <c r="AB79" s="62"/>
      <c r="AC79" s="62"/>
      <c r="AD79" s="62"/>
      <c r="AE79" s="62"/>
      <c r="AF79" s="68"/>
    </row>
    <row r="80" spans="1:32" ht="12" customHeight="1" x14ac:dyDescent="0.2">
      <c r="A80" s="62"/>
      <c r="B80" s="62"/>
      <c r="C80" s="62"/>
      <c r="D80" s="62"/>
      <c r="E80" s="63"/>
      <c r="F80" s="63"/>
      <c r="G80" s="62"/>
      <c r="H80" s="62"/>
      <c r="I80" s="62"/>
      <c r="J80" s="64"/>
      <c r="K80" s="64"/>
      <c r="L80" s="62"/>
      <c r="M80" s="64"/>
      <c r="N80" s="62"/>
      <c r="O80" s="62"/>
      <c r="P80" s="62"/>
      <c r="Q80" s="62"/>
      <c r="R80" s="62"/>
      <c r="S80" s="62"/>
      <c r="T80" s="62"/>
      <c r="U80" s="65"/>
      <c r="V80" s="66"/>
      <c r="W80" s="62"/>
      <c r="X80" s="62"/>
      <c r="Y80" s="62"/>
      <c r="Z80" s="67"/>
      <c r="AA80" s="62"/>
      <c r="AB80" s="62"/>
      <c r="AC80" s="62"/>
      <c r="AD80" s="62"/>
      <c r="AE80" s="62"/>
      <c r="AF80" s="68"/>
    </row>
    <row r="81" spans="1:32" ht="12" customHeight="1" x14ac:dyDescent="0.2">
      <c r="A81" s="62"/>
      <c r="B81" s="62"/>
      <c r="C81" s="62"/>
      <c r="D81" s="62"/>
      <c r="E81" s="63"/>
      <c r="F81" s="63"/>
      <c r="G81" s="62"/>
      <c r="H81" s="62"/>
      <c r="I81" s="62"/>
      <c r="J81" s="64"/>
      <c r="K81" s="64"/>
      <c r="L81" s="62"/>
      <c r="M81" s="64"/>
      <c r="N81" s="62"/>
      <c r="O81" s="62"/>
      <c r="P81" s="62"/>
      <c r="Q81" s="62"/>
      <c r="R81" s="62"/>
      <c r="S81" s="62"/>
      <c r="T81" s="62"/>
      <c r="U81" s="65"/>
      <c r="V81" s="66"/>
      <c r="W81" s="62"/>
      <c r="X81" s="62"/>
      <c r="Y81" s="62"/>
      <c r="Z81" s="67"/>
      <c r="AA81" s="62"/>
      <c r="AB81" s="62"/>
      <c r="AC81" s="62"/>
      <c r="AD81" s="62"/>
      <c r="AE81" s="62"/>
      <c r="AF81" s="68"/>
    </row>
    <row r="82" spans="1:32" ht="12" customHeight="1" x14ac:dyDescent="0.2">
      <c r="A82" s="62"/>
      <c r="B82" s="62"/>
      <c r="C82" s="62"/>
      <c r="D82" s="62"/>
      <c r="E82" s="63"/>
      <c r="F82" s="63"/>
      <c r="G82" s="62"/>
      <c r="H82" s="62"/>
      <c r="I82" s="62"/>
      <c r="J82" s="64"/>
      <c r="K82" s="64"/>
      <c r="L82" s="62"/>
      <c r="M82" s="64"/>
      <c r="N82" s="62"/>
      <c r="O82" s="62"/>
      <c r="P82" s="62"/>
      <c r="Q82" s="62"/>
      <c r="R82" s="62"/>
      <c r="S82" s="62"/>
      <c r="T82" s="62"/>
      <c r="U82" s="65"/>
      <c r="V82" s="66"/>
      <c r="W82" s="62"/>
      <c r="X82" s="62"/>
      <c r="Y82" s="62"/>
      <c r="Z82" s="67"/>
      <c r="AA82" s="62"/>
      <c r="AB82" s="62"/>
      <c r="AC82" s="62"/>
      <c r="AD82" s="62"/>
      <c r="AE82" s="62"/>
      <c r="AF82" s="68"/>
    </row>
    <row r="83" spans="1:32" ht="12" customHeight="1" x14ac:dyDescent="0.2">
      <c r="A83" s="62"/>
      <c r="B83" s="62"/>
      <c r="C83" s="62"/>
      <c r="D83" s="62"/>
      <c r="E83" s="63"/>
      <c r="F83" s="63"/>
      <c r="G83" s="62"/>
      <c r="H83" s="62"/>
      <c r="I83" s="62"/>
      <c r="J83" s="64"/>
      <c r="K83" s="64"/>
      <c r="L83" s="62"/>
      <c r="M83" s="64"/>
      <c r="N83" s="62"/>
      <c r="O83" s="62"/>
      <c r="P83" s="62"/>
      <c r="Q83" s="62"/>
      <c r="R83" s="62"/>
      <c r="S83" s="62"/>
      <c r="T83" s="62"/>
      <c r="U83" s="65"/>
      <c r="V83" s="66"/>
      <c r="W83" s="62"/>
      <c r="X83" s="62"/>
      <c r="Y83" s="62"/>
      <c r="Z83" s="67"/>
      <c r="AA83" s="62"/>
      <c r="AB83" s="62"/>
      <c r="AC83" s="62"/>
      <c r="AD83" s="62"/>
      <c r="AE83" s="62"/>
      <c r="AF83" s="68"/>
    </row>
    <row r="84" spans="1:32" ht="12" customHeight="1" x14ac:dyDescent="0.2">
      <c r="A84" s="62"/>
      <c r="B84" s="62"/>
      <c r="C84" s="62"/>
      <c r="D84" s="62"/>
      <c r="E84" s="63"/>
      <c r="F84" s="63"/>
      <c r="G84" s="62"/>
      <c r="H84" s="62"/>
      <c r="I84" s="62"/>
      <c r="J84" s="64"/>
      <c r="K84" s="64"/>
      <c r="L84" s="62"/>
      <c r="M84" s="64"/>
      <c r="N84" s="62"/>
      <c r="O84" s="62"/>
      <c r="P84" s="62"/>
      <c r="Q84" s="62"/>
      <c r="R84" s="62"/>
      <c r="S84" s="62"/>
      <c r="T84" s="62"/>
      <c r="U84" s="65"/>
      <c r="V84" s="66"/>
      <c r="W84" s="62"/>
      <c r="X84" s="62"/>
      <c r="Y84" s="62"/>
      <c r="Z84" s="67"/>
      <c r="AA84" s="62"/>
      <c r="AB84" s="62"/>
      <c r="AC84" s="62"/>
      <c r="AD84" s="62"/>
      <c r="AE84" s="62"/>
      <c r="AF84" s="68"/>
    </row>
    <row r="85" spans="1:32" ht="12" customHeight="1" x14ac:dyDescent="0.2">
      <c r="A85" s="62"/>
      <c r="B85" s="62"/>
      <c r="C85" s="62"/>
      <c r="D85" s="62"/>
      <c r="E85" s="63"/>
      <c r="F85" s="63"/>
      <c r="G85" s="62"/>
      <c r="H85" s="62"/>
      <c r="I85" s="62"/>
      <c r="J85" s="64"/>
      <c r="K85" s="64"/>
      <c r="L85" s="62"/>
      <c r="M85" s="64"/>
      <c r="N85" s="62"/>
      <c r="O85" s="62"/>
      <c r="P85" s="62"/>
      <c r="Q85" s="62"/>
      <c r="R85" s="62"/>
      <c r="S85" s="62"/>
      <c r="T85" s="62"/>
      <c r="U85" s="65"/>
      <c r="V85" s="66"/>
      <c r="W85" s="62"/>
      <c r="X85" s="62"/>
      <c r="Y85" s="62"/>
      <c r="Z85" s="67"/>
      <c r="AA85" s="62"/>
      <c r="AB85" s="62"/>
      <c r="AC85" s="62"/>
      <c r="AD85" s="62"/>
      <c r="AE85" s="62"/>
      <c r="AF85" s="68"/>
    </row>
    <row r="86" spans="1:32" ht="12" customHeight="1" x14ac:dyDescent="0.2">
      <c r="A86" s="62"/>
      <c r="B86" s="62"/>
      <c r="C86" s="62"/>
      <c r="D86" s="62"/>
      <c r="E86" s="63"/>
      <c r="F86" s="63"/>
      <c r="G86" s="62"/>
      <c r="H86" s="62"/>
      <c r="I86" s="62"/>
      <c r="J86" s="64"/>
      <c r="K86" s="64"/>
      <c r="L86" s="62"/>
      <c r="M86" s="64"/>
      <c r="N86" s="62"/>
      <c r="O86" s="62"/>
      <c r="P86" s="62"/>
      <c r="Q86" s="62"/>
      <c r="R86" s="62"/>
      <c r="S86" s="62"/>
      <c r="T86" s="62"/>
      <c r="U86" s="65"/>
      <c r="V86" s="66"/>
      <c r="W86" s="62"/>
      <c r="X86" s="62"/>
      <c r="Y86" s="62"/>
      <c r="Z86" s="67"/>
      <c r="AA86" s="62"/>
      <c r="AB86" s="62"/>
      <c r="AC86" s="62"/>
      <c r="AD86" s="62"/>
      <c r="AE86" s="62"/>
      <c r="AF86" s="68"/>
    </row>
    <row r="87" spans="1:32" ht="12" customHeight="1" x14ac:dyDescent="0.2">
      <c r="A87" s="62"/>
      <c r="B87" s="62"/>
      <c r="C87" s="62"/>
      <c r="D87" s="62"/>
      <c r="E87" s="63"/>
      <c r="F87" s="63"/>
      <c r="G87" s="62"/>
      <c r="H87" s="62"/>
      <c r="I87" s="62"/>
      <c r="J87" s="64"/>
      <c r="K87" s="64"/>
      <c r="L87" s="62"/>
      <c r="M87" s="64"/>
      <c r="N87" s="62"/>
      <c r="O87" s="62"/>
      <c r="P87" s="62"/>
      <c r="Q87" s="62"/>
      <c r="R87" s="62"/>
      <c r="S87" s="62"/>
      <c r="T87" s="62"/>
      <c r="U87" s="65"/>
      <c r="V87" s="66"/>
      <c r="W87" s="62"/>
      <c r="X87" s="62"/>
      <c r="Y87" s="62"/>
      <c r="Z87" s="67"/>
      <c r="AA87" s="62"/>
      <c r="AB87" s="62"/>
      <c r="AC87" s="62"/>
      <c r="AD87" s="62"/>
      <c r="AE87" s="62"/>
      <c r="AF87" s="68"/>
    </row>
    <row r="88" spans="1:32" ht="12" customHeight="1" x14ac:dyDescent="0.2">
      <c r="A88" s="62"/>
      <c r="B88" s="62"/>
      <c r="C88" s="62"/>
      <c r="D88" s="62"/>
      <c r="E88" s="63"/>
      <c r="F88" s="63"/>
      <c r="G88" s="62"/>
      <c r="H88" s="62"/>
      <c r="I88" s="62"/>
      <c r="J88" s="64"/>
      <c r="K88" s="64"/>
      <c r="L88" s="62"/>
      <c r="M88" s="64"/>
      <c r="N88" s="62"/>
      <c r="O88" s="62"/>
      <c r="P88" s="62"/>
      <c r="Q88" s="62"/>
      <c r="R88" s="62"/>
      <c r="S88" s="62"/>
      <c r="T88" s="62"/>
      <c r="U88" s="65"/>
      <c r="V88" s="66"/>
      <c r="W88" s="62"/>
      <c r="X88" s="62"/>
      <c r="Y88" s="62"/>
      <c r="Z88" s="67"/>
      <c r="AA88" s="62"/>
      <c r="AB88" s="62"/>
      <c r="AC88" s="62"/>
      <c r="AD88" s="62"/>
      <c r="AE88" s="62"/>
      <c r="AF88" s="68"/>
    </row>
    <row r="89" spans="1:32" ht="12" customHeight="1" x14ac:dyDescent="0.2">
      <c r="A89" s="62"/>
      <c r="B89" s="62"/>
      <c r="C89" s="62"/>
      <c r="D89" s="62"/>
      <c r="E89" s="63"/>
      <c r="F89" s="63"/>
      <c r="G89" s="62"/>
      <c r="H89" s="62"/>
      <c r="I89" s="62"/>
      <c r="J89" s="64"/>
      <c r="K89" s="64"/>
      <c r="L89" s="62"/>
      <c r="M89" s="64"/>
      <c r="N89" s="62"/>
      <c r="O89" s="62"/>
      <c r="P89" s="62"/>
      <c r="Q89" s="62"/>
      <c r="R89" s="62"/>
      <c r="S89" s="62"/>
      <c r="T89" s="62"/>
      <c r="U89" s="65"/>
      <c r="V89" s="66"/>
      <c r="W89" s="62"/>
      <c r="X89" s="62"/>
      <c r="Y89" s="62"/>
      <c r="Z89" s="67"/>
      <c r="AA89" s="62"/>
      <c r="AB89" s="62"/>
      <c r="AC89" s="62"/>
      <c r="AD89" s="62"/>
      <c r="AE89" s="62"/>
      <c r="AF89" s="68"/>
    </row>
    <row r="90" spans="1:32" ht="12" customHeight="1" x14ac:dyDescent="0.2">
      <c r="A90" s="62"/>
      <c r="B90" s="62"/>
      <c r="C90" s="62"/>
      <c r="D90" s="62"/>
      <c r="E90" s="63"/>
      <c r="F90" s="63"/>
      <c r="G90" s="62"/>
      <c r="H90" s="62"/>
      <c r="I90" s="62"/>
      <c r="J90" s="64"/>
      <c r="K90" s="64"/>
      <c r="L90" s="62"/>
      <c r="M90" s="64"/>
      <c r="N90" s="62"/>
      <c r="O90" s="62"/>
      <c r="P90" s="62"/>
      <c r="Q90" s="62"/>
      <c r="R90" s="62"/>
      <c r="S90" s="62"/>
      <c r="T90" s="62"/>
      <c r="U90" s="65"/>
      <c r="V90" s="66"/>
      <c r="W90" s="62"/>
      <c r="X90" s="62"/>
      <c r="Y90" s="62"/>
      <c r="Z90" s="67"/>
      <c r="AA90" s="62"/>
      <c r="AB90" s="62"/>
      <c r="AC90" s="62"/>
      <c r="AD90" s="62"/>
      <c r="AE90" s="62"/>
      <c r="AF90" s="68"/>
    </row>
    <row r="91" spans="1:32" ht="12" customHeight="1" x14ac:dyDescent="0.2">
      <c r="A91" s="62"/>
      <c r="B91" s="62"/>
      <c r="C91" s="62"/>
      <c r="D91" s="62"/>
      <c r="E91" s="63"/>
      <c r="F91" s="63"/>
      <c r="G91" s="62"/>
      <c r="H91" s="62"/>
      <c r="I91" s="62"/>
      <c r="J91" s="64"/>
      <c r="K91" s="64"/>
      <c r="L91" s="62"/>
      <c r="M91" s="64"/>
      <c r="N91" s="62"/>
      <c r="O91" s="62"/>
      <c r="P91" s="62"/>
      <c r="Q91" s="62"/>
      <c r="R91" s="62"/>
      <c r="S91" s="62"/>
      <c r="T91" s="62"/>
      <c r="U91" s="65"/>
      <c r="V91" s="66"/>
      <c r="W91" s="62"/>
      <c r="X91" s="62"/>
      <c r="Y91" s="62"/>
      <c r="Z91" s="67"/>
      <c r="AA91" s="62"/>
      <c r="AB91" s="62"/>
      <c r="AC91" s="62"/>
      <c r="AD91" s="62"/>
      <c r="AE91" s="62"/>
      <c r="AF91" s="68"/>
    </row>
    <row r="92" spans="1:32" ht="12" customHeight="1" x14ac:dyDescent="0.2">
      <c r="A92" s="62"/>
      <c r="B92" s="62"/>
      <c r="C92" s="62"/>
      <c r="D92" s="62"/>
      <c r="E92" s="63"/>
      <c r="F92" s="63"/>
      <c r="G92" s="62"/>
      <c r="H92" s="62"/>
      <c r="I92" s="62"/>
      <c r="J92" s="64"/>
      <c r="K92" s="64"/>
      <c r="L92" s="62"/>
      <c r="M92" s="64"/>
      <c r="N92" s="62"/>
      <c r="O92" s="62"/>
      <c r="P92" s="62"/>
      <c r="Q92" s="62"/>
      <c r="R92" s="62"/>
      <c r="S92" s="62"/>
      <c r="T92" s="62"/>
      <c r="U92" s="65"/>
      <c r="V92" s="66"/>
      <c r="W92" s="62"/>
      <c r="X92" s="62"/>
      <c r="Y92" s="62"/>
      <c r="Z92" s="67"/>
      <c r="AA92" s="62"/>
      <c r="AB92" s="62"/>
      <c r="AC92" s="62"/>
      <c r="AD92" s="62"/>
      <c r="AE92" s="62"/>
      <c r="AF92" s="68"/>
    </row>
    <row r="93" spans="1:32" ht="12" customHeight="1" x14ac:dyDescent="0.2">
      <c r="A93" s="62"/>
      <c r="B93" s="62"/>
      <c r="C93" s="62"/>
      <c r="D93" s="62"/>
      <c r="E93" s="63"/>
      <c r="F93" s="63"/>
      <c r="G93" s="62"/>
      <c r="H93" s="62"/>
      <c r="I93" s="62"/>
      <c r="J93" s="64"/>
      <c r="K93" s="64"/>
      <c r="L93" s="62"/>
      <c r="M93" s="64"/>
      <c r="N93" s="62"/>
      <c r="O93" s="62"/>
      <c r="P93" s="62"/>
      <c r="Q93" s="62"/>
      <c r="R93" s="62"/>
      <c r="S93" s="62"/>
      <c r="T93" s="62"/>
      <c r="U93" s="65"/>
      <c r="V93" s="66"/>
      <c r="W93" s="62"/>
      <c r="X93" s="62"/>
      <c r="Y93" s="62"/>
      <c r="Z93" s="67"/>
      <c r="AA93" s="62"/>
      <c r="AB93" s="62"/>
      <c r="AC93" s="62"/>
      <c r="AD93" s="62"/>
      <c r="AE93" s="62"/>
      <c r="AF93" s="68"/>
    </row>
    <row r="94" spans="1:32" ht="12" customHeight="1" x14ac:dyDescent="0.2">
      <c r="A94" s="62"/>
      <c r="B94" s="62"/>
      <c r="C94" s="62"/>
      <c r="D94" s="62"/>
      <c r="E94" s="63"/>
      <c r="F94" s="63"/>
      <c r="G94" s="62"/>
      <c r="H94" s="62"/>
      <c r="I94" s="62"/>
      <c r="J94" s="64"/>
      <c r="K94" s="64"/>
      <c r="L94" s="62"/>
      <c r="M94" s="64"/>
      <c r="N94" s="62"/>
      <c r="O94" s="62"/>
      <c r="P94" s="62"/>
      <c r="Q94" s="62"/>
      <c r="R94" s="62"/>
      <c r="S94" s="62"/>
      <c r="T94" s="62"/>
      <c r="U94" s="65"/>
      <c r="V94" s="66"/>
      <c r="W94" s="62"/>
      <c r="X94" s="62"/>
      <c r="Y94" s="62"/>
      <c r="Z94" s="67"/>
      <c r="AA94" s="62"/>
      <c r="AB94" s="62"/>
      <c r="AC94" s="62"/>
      <c r="AD94" s="62"/>
      <c r="AE94" s="62"/>
      <c r="AF94" s="68"/>
    </row>
    <row r="95" spans="1:32" ht="12" customHeight="1" x14ac:dyDescent="0.2">
      <c r="A95" s="62"/>
      <c r="B95" s="62"/>
      <c r="C95" s="62"/>
      <c r="D95" s="62"/>
      <c r="E95" s="63"/>
      <c r="F95" s="63"/>
      <c r="G95" s="62"/>
      <c r="H95" s="62"/>
      <c r="I95" s="62"/>
      <c r="J95" s="64"/>
      <c r="K95" s="64"/>
      <c r="L95" s="62"/>
      <c r="M95" s="64"/>
      <c r="N95" s="62"/>
      <c r="O95" s="62"/>
      <c r="P95" s="62"/>
      <c r="Q95" s="62"/>
      <c r="R95" s="62"/>
      <c r="S95" s="62"/>
      <c r="T95" s="62"/>
      <c r="U95" s="65"/>
      <c r="V95" s="66"/>
      <c r="W95" s="62"/>
      <c r="X95" s="62"/>
      <c r="Y95" s="62"/>
      <c r="Z95" s="67"/>
      <c r="AA95" s="62"/>
      <c r="AB95" s="62"/>
      <c r="AC95" s="62"/>
      <c r="AD95" s="62"/>
      <c r="AE95" s="62"/>
      <c r="AF95" s="68"/>
    </row>
    <row r="96" spans="1:32" ht="12" customHeight="1" x14ac:dyDescent="0.2">
      <c r="A96" s="62"/>
      <c r="B96" s="62"/>
      <c r="C96" s="62"/>
      <c r="D96" s="62"/>
      <c r="E96" s="63"/>
      <c r="F96" s="63"/>
      <c r="G96" s="62"/>
      <c r="H96" s="62"/>
      <c r="I96" s="62"/>
      <c r="J96" s="64"/>
      <c r="K96" s="64"/>
      <c r="L96" s="62"/>
      <c r="M96" s="64"/>
      <c r="N96" s="62"/>
      <c r="O96" s="62"/>
      <c r="P96" s="62"/>
      <c r="Q96" s="62"/>
      <c r="R96" s="62"/>
      <c r="S96" s="62"/>
      <c r="T96" s="62"/>
      <c r="U96" s="65"/>
      <c r="V96" s="66"/>
      <c r="W96" s="62"/>
      <c r="X96" s="62"/>
      <c r="Y96" s="62"/>
      <c r="Z96" s="67"/>
      <c r="AA96" s="62"/>
      <c r="AB96" s="62"/>
      <c r="AC96" s="62"/>
      <c r="AD96" s="62"/>
      <c r="AE96" s="62"/>
      <c r="AF96" s="68"/>
    </row>
    <row r="97" spans="1:32" ht="12" customHeight="1" x14ac:dyDescent="0.2">
      <c r="A97" s="62"/>
      <c r="B97" s="62"/>
      <c r="C97" s="62"/>
      <c r="D97" s="62"/>
      <c r="E97" s="63"/>
      <c r="F97" s="63"/>
      <c r="G97" s="62"/>
      <c r="H97" s="62"/>
      <c r="I97" s="62"/>
      <c r="J97" s="64"/>
      <c r="K97" s="64"/>
      <c r="L97" s="62"/>
      <c r="M97" s="64"/>
      <c r="N97" s="62"/>
      <c r="O97" s="62"/>
      <c r="P97" s="62"/>
      <c r="Q97" s="62"/>
      <c r="R97" s="62"/>
      <c r="S97" s="62"/>
      <c r="T97" s="62"/>
      <c r="U97" s="65"/>
      <c r="V97" s="66"/>
      <c r="W97" s="62"/>
      <c r="X97" s="62"/>
      <c r="Y97" s="62"/>
      <c r="Z97" s="67"/>
      <c r="AA97" s="62"/>
      <c r="AB97" s="62"/>
      <c r="AC97" s="62"/>
      <c r="AD97" s="62"/>
      <c r="AE97" s="62"/>
      <c r="AF97" s="68"/>
    </row>
    <row r="98" spans="1:32" ht="12" customHeight="1" x14ac:dyDescent="0.2">
      <c r="A98" s="62"/>
      <c r="B98" s="62"/>
      <c r="C98" s="62"/>
      <c r="D98" s="62"/>
      <c r="E98" s="63"/>
      <c r="F98" s="63"/>
      <c r="G98" s="62"/>
      <c r="H98" s="62"/>
      <c r="I98" s="62"/>
      <c r="J98" s="64"/>
      <c r="K98" s="64"/>
      <c r="L98" s="62"/>
      <c r="M98" s="64"/>
      <c r="N98" s="62"/>
      <c r="O98" s="62"/>
      <c r="P98" s="62"/>
      <c r="Q98" s="62"/>
      <c r="R98" s="62"/>
      <c r="S98" s="62"/>
      <c r="T98" s="62"/>
      <c r="U98" s="65"/>
      <c r="V98" s="66"/>
      <c r="W98" s="62"/>
      <c r="X98" s="62"/>
      <c r="Y98" s="62"/>
      <c r="Z98" s="67"/>
      <c r="AA98" s="62"/>
      <c r="AB98" s="62"/>
      <c r="AC98" s="62"/>
      <c r="AD98" s="62"/>
      <c r="AE98" s="62"/>
      <c r="AF98" s="68"/>
    </row>
    <row r="99" spans="1:32" ht="12" customHeight="1" x14ac:dyDescent="0.2">
      <c r="A99" s="62"/>
      <c r="B99" s="62"/>
      <c r="C99" s="62"/>
      <c r="D99" s="62"/>
      <c r="E99" s="63"/>
      <c r="F99" s="63"/>
      <c r="G99" s="62"/>
      <c r="H99" s="62"/>
      <c r="I99" s="62"/>
      <c r="J99" s="64"/>
      <c r="K99" s="64"/>
      <c r="L99" s="62"/>
      <c r="M99" s="64"/>
      <c r="N99" s="62"/>
      <c r="O99" s="62"/>
      <c r="P99" s="62"/>
      <c r="Q99" s="62"/>
      <c r="R99" s="62"/>
      <c r="S99" s="62"/>
      <c r="T99" s="62"/>
      <c r="U99" s="65"/>
      <c r="V99" s="66"/>
      <c r="W99" s="62"/>
      <c r="X99" s="62"/>
      <c r="Y99" s="62"/>
      <c r="Z99" s="67"/>
      <c r="AA99" s="62"/>
      <c r="AB99" s="62"/>
      <c r="AC99" s="62"/>
      <c r="AD99" s="62"/>
      <c r="AE99" s="62"/>
      <c r="AF99" s="68"/>
    </row>
    <row r="100" spans="1:32" ht="12" customHeight="1" x14ac:dyDescent="0.2">
      <c r="A100" s="62"/>
      <c r="B100" s="62"/>
      <c r="C100" s="62"/>
      <c r="D100" s="62"/>
      <c r="E100" s="63"/>
      <c r="F100" s="63"/>
      <c r="G100" s="62"/>
      <c r="H100" s="62"/>
      <c r="I100" s="62"/>
      <c r="J100" s="64"/>
      <c r="K100" s="64"/>
      <c r="L100" s="62"/>
      <c r="M100" s="64"/>
      <c r="N100" s="62"/>
      <c r="O100" s="62"/>
      <c r="P100" s="62"/>
      <c r="Q100" s="62"/>
      <c r="R100" s="62"/>
      <c r="S100" s="62"/>
      <c r="T100" s="62"/>
      <c r="U100" s="65"/>
      <c r="V100" s="66"/>
      <c r="W100" s="62"/>
      <c r="X100" s="62"/>
      <c r="Y100" s="62"/>
      <c r="Z100" s="67"/>
      <c r="AA100" s="62"/>
      <c r="AB100" s="62"/>
      <c r="AC100" s="62"/>
      <c r="AD100" s="62"/>
      <c r="AE100" s="62"/>
      <c r="AF100" s="68"/>
    </row>
    <row r="101" spans="1:32" ht="12" customHeight="1" x14ac:dyDescent="0.2">
      <c r="A101" s="62"/>
      <c r="B101" s="62"/>
      <c r="C101" s="62"/>
      <c r="D101" s="62"/>
      <c r="E101" s="63"/>
      <c r="F101" s="63"/>
      <c r="G101" s="62"/>
      <c r="H101" s="62"/>
      <c r="I101" s="62"/>
      <c r="J101" s="64"/>
      <c r="K101" s="64"/>
      <c r="L101" s="62"/>
      <c r="M101" s="64"/>
      <c r="N101" s="62"/>
      <c r="O101" s="62"/>
      <c r="P101" s="62"/>
      <c r="Q101" s="62"/>
      <c r="R101" s="62"/>
      <c r="S101" s="62"/>
      <c r="T101" s="62"/>
      <c r="U101" s="65"/>
      <c r="V101" s="66"/>
      <c r="W101" s="62"/>
      <c r="X101" s="62"/>
      <c r="Y101" s="62"/>
      <c r="Z101" s="67"/>
      <c r="AA101" s="62"/>
      <c r="AB101" s="62"/>
      <c r="AC101" s="62"/>
      <c r="AD101" s="62"/>
      <c r="AE101" s="62"/>
      <c r="AF101" s="68"/>
    </row>
    <row r="102" spans="1:32" ht="12" customHeight="1" x14ac:dyDescent="0.2">
      <c r="A102" s="62"/>
      <c r="B102" s="62"/>
      <c r="C102" s="62"/>
      <c r="D102" s="62"/>
      <c r="E102" s="63"/>
      <c r="F102" s="63"/>
      <c r="G102" s="62"/>
      <c r="H102" s="62"/>
      <c r="I102" s="62"/>
      <c r="J102" s="64"/>
      <c r="K102" s="64"/>
      <c r="L102" s="62"/>
      <c r="M102" s="64"/>
      <c r="N102" s="62"/>
      <c r="O102" s="62"/>
      <c r="P102" s="62"/>
      <c r="Q102" s="62"/>
      <c r="R102" s="62"/>
      <c r="S102" s="62"/>
      <c r="T102" s="62"/>
      <c r="U102" s="65"/>
      <c r="V102" s="66"/>
      <c r="W102" s="62"/>
      <c r="X102" s="62"/>
      <c r="Y102" s="62"/>
      <c r="Z102" s="67"/>
      <c r="AA102" s="62"/>
      <c r="AB102" s="62"/>
      <c r="AC102" s="62"/>
      <c r="AD102" s="62"/>
      <c r="AE102" s="62"/>
      <c r="AF102" s="68"/>
    </row>
    <row r="103" spans="1:32" ht="12" customHeight="1" x14ac:dyDescent="0.2">
      <c r="A103" s="62"/>
      <c r="B103" s="62"/>
      <c r="C103" s="62"/>
      <c r="D103" s="62"/>
      <c r="E103" s="63"/>
      <c r="F103" s="63"/>
      <c r="G103" s="62"/>
      <c r="H103" s="62"/>
      <c r="I103" s="62"/>
      <c r="J103" s="64"/>
      <c r="K103" s="64"/>
      <c r="L103" s="62"/>
      <c r="M103" s="64"/>
      <c r="N103" s="62"/>
      <c r="O103" s="62"/>
      <c r="P103" s="62"/>
      <c r="Q103" s="62"/>
      <c r="R103" s="62"/>
      <c r="S103" s="62"/>
      <c r="T103" s="62"/>
      <c r="U103" s="65"/>
      <c r="V103" s="66"/>
      <c r="W103" s="62"/>
      <c r="X103" s="62"/>
      <c r="Y103" s="62"/>
      <c r="Z103" s="67"/>
      <c r="AA103" s="62"/>
      <c r="AB103" s="62"/>
      <c r="AC103" s="62"/>
      <c r="AD103" s="62"/>
      <c r="AE103" s="62"/>
      <c r="AF103" s="68"/>
    </row>
    <row r="104" spans="1:32" ht="12" customHeight="1" x14ac:dyDescent="0.2">
      <c r="A104" s="62"/>
      <c r="B104" s="62"/>
      <c r="C104" s="62"/>
      <c r="D104" s="62"/>
      <c r="E104" s="63"/>
      <c r="F104" s="63"/>
      <c r="G104" s="62"/>
      <c r="H104" s="62"/>
      <c r="I104" s="62"/>
      <c r="J104" s="64"/>
      <c r="K104" s="64"/>
      <c r="L104" s="62"/>
      <c r="M104" s="64"/>
      <c r="N104" s="62"/>
      <c r="O104" s="62"/>
      <c r="P104" s="62"/>
      <c r="Q104" s="62"/>
      <c r="R104" s="62"/>
      <c r="S104" s="62"/>
      <c r="T104" s="62"/>
      <c r="U104" s="65"/>
      <c r="V104" s="66"/>
      <c r="W104" s="62"/>
      <c r="X104" s="62"/>
      <c r="Y104" s="62"/>
      <c r="Z104" s="67"/>
      <c r="AA104" s="62"/>
      <c r="AB104" s="62"/>
      <c r="AC104" s="62"/>
      <c r="AD104" s="62"/>
      <c r="AE104" s="62"/>
      <c r="AF104" s="68"/>
    </row>
    <row r="105" spans="1:32" ht="12" customHeight="1" x14ac:dyDescent="0.2">
      <c r="A105" s="62"/>
      <c r="B105" s="62"/>
      <c r="C105" s="62"/>
      <c r="D105" s="62"/>
      <c r="E105" s="63"/>
      <c r="F105" s="63"/>
      <c r="G105" s="62"/>
      <c r="H105" s="62"/>
      <c r="I105" s="62"/>
      <c r="J105" s="64"/>
      <c r="K105" s="64"/>
      <c r="L105" s="62"/>
      <c r="M105" s="64"/>
      <c r="N105" s="62"/>
      <c r="O105" s="62"/>
      <c r="P105" s="62"/>
      <c r="Q105" s="62"/>
      <c r="R105" s="62"/>
      <c r="S105" s="62"/>
      <c r="T105" s="62"/>
      <c r="U105" s="65"/>
      <c r="V105" s="66"/>
      <c r="W105" s="62"/>
      <c r="X105" s="62"/>
      <c r="Y105" s="62"/>
      <c r="Z105" s="67"/>
      <c r="AA105" s="62"/>
      <c r="AB105" s="62"/>
      <c r="AC105" s="62"/>
      <c r="AD105" s="62"/>
      <c r="AE105" s="62"/>
      <c r="AF105" s="68"/>
    </row>
    <row r="106" spans="1:32" ht="12" customHeight="1" x14ac:dyDescent="0.2">
      <c r="A106" s="62"/>
      <c r="B106" s="62"/>
      <c r="C106" s="62"/>
      <c r="D106" s="62"/>
      <c r="E106" s="63"/>
      <c r="F106" s="63"/>
      <c r="G106" s="62"/>
      <c r="H106" s="62"/>
      <c r="I106" s="62"/>
      <c r="J106" s="64"/>
      <c r="K106" s="64"/>
      <c r="L106" s="62"/>
      <c r="M106" s="64"/>
      <c r="N106" s="62"/>
      <c r="O106" s="62"/>
      <c r="P106" s="62"/>
      <c r="Q106" s="62"/>
      <c r="R106" s="62"/>
      <c r="S106" s="62"/>
      <c r="T106" s="62"/>
      <c r="U106" s="65"/>
      <c r="V106" s="66"/>
      <c r="W106" s="62"/>
      <c r="X106" s="62"/>
      <c r="Y106" s="62"/>
      <c r="Z106" s="67"/>
      <c r="AA106" s="62"/>
      <c r="AB106" s="62"/>
      <c r="AC106" s="62"/>
      <c r="AD106" s="62"/>
      <c r="AE106" s="62"/>
      <c r="AF106" s="68"/>
    </row>
    <row r="107" spans="1:32" ht="12" customHeight="1" x14ac:dyDescent="0.2">
      <c r="A107" s="62"/>
      <c r="B107" s="62"/>
      <c r="C107" s="62"/>
      <c r="D107" s="62"/>
      <c r="E107" s="63"/>
      <c r="F107" s="63"/>
      <c r="G107" s="62"/>
      <c r="H107" s="62"/>
      <c r="I107" s="62"/>
      <c r="J107" s="64"/>
      <c r="K107" s="64"/>
      <c r="L107" s="62"/>
      <c r="M107" s="64"/>
      <c r="N107" s="62"/>
      <c r="O107" s="62"/>
      <c r="P107" s="62"/>
      <c r="Q107" s="62"/>
      <c r="R107" s="62"/>
      <c r="S107" s="62"/>
      <c r="T107" s="62"/>
      <c r="U107" s="65"/>
      <c r="V107" s="66"/>
      <c r="W107" s="62"/>
      <c r="X107" s="62"/>
      <c r="Y107" s="62"/>
      <c r="Z107" s="67"/>
      <c r="AA107" s="62"/>
      <c r="AB107" s="62"/>
      <c r="AC107" s="62"/>
      <c r="AD107" s="62"/>
      <c r="AE107" s="62"/>
      <c r="AF107" s="68"/>
    </row>
    <row r="108" spans="1:32" ht="12" customHeight="1" x14ac:dyDescent="0.2">
      <c r="A108" s="62"/>
      <c r="B108" s="62"/>
      <c r="C108" s="62"/>
      <c r="D108" s="62"/>
      <c r="E108" s="63"/>
      <c r="F108" s="63"/>
      <c r="G108" s="62"/>
      <c r="H108" s="62"/>
      <c r="I108" s="62"/>
      <c r="J108" s="64"/>
      <c r="K108" s="64"/>
      <c r="L108" s="62"/>
      <c r="M108" s="64"/>
      <c r="N108" s="62"/>
      <c r="O108" s="62"/>
      <c r="P108" s="62"/>
      <c r="Q108" s="62"/>
      <c r="R108" s="62"/>
      <c r="S108" s="62"/>
      <c r="T108" s="62"/>
      <c r="U108" s="65"/>
      <c r="V108" s="66"/>
      <c r="W108" s="62"/>
      <c r="X108" s="62"/>
      <c r="Y108" s="62"/>
      <c r="Z108" s="67"/>
      <c r="AA108" s="62"/>
      <c r="AB108" s="62"/>
      <c r="AC108" s="62"/>
      <c r="AD108" s="62"/>
      <c r="AE108" s="62"/>
      <c r="AF108" s="68"/>
    </row>
    <row r="109" spans="1:32" ht="12" customHeight="1" x14ac:dyDescent="0.2">
      <c r="A109" s="62"/>
      <c r="B109" s="62"/>
      <c r="C109" s="62"/>
      <c r="D109" s="62"/>
      <c r="E109" s="63"/>
      <c r="F109" s="63"/>
      <c r="G109" s="62"/>
      <c r="H109" s="62"/>
      <c r="I109" s="62"/>
      <c r="J109" s="64"/>
      <c r="K109" s="64"/>
      <c r="L109" s="62"/>
      <c r="M109" s="64"/>
      <c r="N109" s="62"/>
      <c r="O109" s="62"/>
      <c r="P109" s="62"/>
      <c r="Q109" s="62"/>
      <c r="R109" s="62"/>
      <c r="S109" s="62"/>
      <c r="T109" s="62"/>
      <c r="U109" s="65"/>
      <c r="V109" s="66"/>
      <c r="W109" s="62"/>
      <c r="X109" s="62"/>
      <c r="Y109" s="62"/>
      <c r="Z109" s="67"/>
      <c r="AA109" s="62"/>
      <c r="AB109" s="62"/>
      <c r="AC109" s="62"/>
      <c r="AD109" s="62"/>
      <c r="AE109" s="62"/>
      <c r="AF109" s="68"/>
    </row>
    <row r="110" spans="1:32" ht="12" customHeight="1" x14ac:dyDescent="0.2">
      <c r="A110" s="62"/>
      <c r="B110" s="62"/>
      <c r="C110" s="62"/>
      <c r="D110" s="62"/>
      <c r="E110" s="63"/>
      <c r="F110" s="63"/>
      <c r="G110" s="62"/>
      <c r="H110" s="62"/>
      <c r="I110" s="62"/>
      <c r="J110" s="64"/>
      <c r="K110" s="64"/>
      <c r="L110" s="62"/>
      <c r="M110" s="64"/>
      <c r="N110" s="62"/>
      <c r="O110" s="62"/>
      <c r="P110" s="62"/>
      <c r="Q110" s="62"/>
      <c r="R110" s="62"/>
      <c r="S110" s="62"/>
      <c r="T110" s="62"/>
      <c r="U110" s="65"/>
      <c r="V110" s="66"/>
      <c r="W110" s="62"/>
      <c r="X110" s="62"/>
      <c r="Y110" s="62"/>
      <c r="Z110" s="67"/>
      <c r="AA110" s="62"/>
      <c r="AB110" s="62"/>
      <c r="AC110" s="62"/>
      <c r="AD110" s="62"/>
      <c r="AE110" s="62"/>
      <c r="AF110" s="68"/>
    </row>
    <row r="111" spans="1:32" ht="12" customHeight="1" x14ac:dyDescent="0.2">
      <c r="A111" s="62"/>
      <c r="B111" s="62"/>
      <c r="C111" s="62"/>
      <c r="D111" s="62"/>
      <c r="E111" s="63"/>
      <c r="F111" s="63"/>
      <c r="G111" s="62"/>
      <c r="H111" s="62"/>
      <c r="I111" s="62"/>
      <c r="J111" s="64"/>
      <c r="K111" s="64"/>
      <c r="L111" s="62"/>
      <c r="M111" s="64"/>
      <c r="N111" s="62"/>
      <c r="O111" s="62"/>
      <c r="P111" s="62"/>
      <c r="Q111" s="62"/>
      <c r="R111" s="62"/>
      <c r="S111" s="62"/>
      <c r="T111" s="62"/>
      <c r="U111" s="65"/>
      <c r="V111" s="66"/>
      <c r="W111" s="62"/>
      <c r="X111" s="62"/>
      <c r="Y111" s="62"/>
      <c r="Z111" s="67"/>
      <c r="AA111" s="62"/>
      <c r="AB111" s="62"/>
      <c r="AC111" s="62"/>
      <c r="AD111" s="62"/>
      <c r="AE111" s="62"/>
      <c r="AF111" s="68"/>
    </row>
    <row r="112" spans="1:32" ht="12" customHeight="1" x14ac:dyDescent="0.2">
      <c r="A112" s="62"/>
      <c r="B112" s="62"/>
      <c r="C112" s="62"/>
      <c r="D112" s="62"/>
      <c r="E112" s="63"/>
      <c r="F112" s="63"/>
      <c r="G112" s="62"/>
      <c r="H112" s="62"/>
      <c r="I112" s="62"/>
      <c r="J112" s="64"/>
      <c r="K112" s="64"/>
      <c r="L112" s="62"/>
      <c r="M112" s="64"/>
      <c r="N112" s="62"/>
      <c r="O112" s="62"/>
      <c r="P112" s="62"/>
      <c r="Q112" s="62"/>
      <c r="R112" s="62"/>
      <c r="S112" s="62"/>
      <c r="T112" s="62"/>
      <c r="U112" s="65"/>
      <c r="V112" s="66"/>
      <c r="W112" s="62"/>
      <c r="X112" s="62"/>
      <c r="Y112" s="62"/>
      <c r="Z112" s="67"/>
      <c r="AA112" s="62"/>
      <c r="AB112" s="62"/>
      <c r="AC112" s="62"/>
      <c r="AD112" s="62"/>
      <c r="AE112" s="62"/>
      <c r="AF112" s="68"/>
    </row>
    <row r="113" spans="1:32" ht="12" customHeight="1" x14ac:dyDescent="0.2">
      <c r="A113" s="62"/>
      <c r="B113" s="62"/>
      <c r="C113" s="62"/>
      <c r="D113" s="62"/>
      <c r="E113" s="63"/>
      <c r="F113" s="63"/>
      <c r="G113" s="62"/>
      <c r="H113" s="62"/>
      <c r="I113" s="62"/>
      <c r="J113" s="64"/>
      <c r="K113" s="64"/>
      <c r="L113" s="62"/>
      <c r="M113" s="64"/>
      <c r="N113" s="62"/>
      <c r="O113" s="62"/>
      <c r="P113" s="62"/>
      <c r="Q113" s="62"/>
      <c r="R113" s="62"/>
      <c r="S113" s="62"/>
      <c r="T113" s="62"/>
      <c r="U113" s="65"/>
      <c r="V113" s="66"/>
      <c r="W113" s="62"/>
      <c r="X113" s="62"/>
      <c r="Y113" s="62"/>
      <c r="Z113" s="67"/>
      <c r="AA113" s="62"/>
      <c r="AB113" s="62"/>
      <c r="AC113" s="62"/>
      <c r="AD113" s="62"/>
      <c r="AE113" s="62"/>
      <c r="AF113" s="68"/>
    </row>
    <row r="114" spans="1:32" ht="12" customHeight="1" x14ac:dyDescent="0.2">
      <c r="A114" s="62"/>
      <c r="B114" s="62"/>
      <c r="C114" s="62"/>
      <c r="D114" s="62"/>
      <c r="E114" s="63"/>
      <c r="F114" s="63"/>
      <c r="G114" s="62"/>
      <c r="H114" s="62"/>
      <c r="I114" s="62"/>
      <c r="J114" s="64"/>
      <c r="K114" s="64"/>
      <c r="L114" s="62"/>
      <c r="M114" s="64"/>
      <c r="N114" s="62"/>
      <c r="O114" s="62"/>
      <c r="P114" s="62"/>
      <c r="Q114" s="62"/>
      <c r="R114" s="62"/>
      <c r="S114" s="62"/>
      <c r="T114" s="62"/>
      <c r="U114" s="65"/>
      <c r="V114" s="66"/>
      <c r="W114" s="62"/>
      <c r="X114" s="62"/>
      <c r="Y114" s="62"/>
      <c r="Z114" s="67"/>
      <c r="AA114" s="62"/>
      <c r="AB114" s="62"/>
      <c r="AC114" s="62"/>
      <c r="AD114" s="62"/>
      <c r="AE114" s="62"/>
      <c r="AF114" s="68"/>
    </row>
    <row r="115" spans="1:32" ht="12" customHeight="1" x14ac:dyDescent="0.2">
      <c r="A115" s="62"/>
      <c r="B115" s="62"/>
      <c r="C115" s="62"/>
      <c r="D115" s="62"/>
      <c r="E115" s="63"/>
      <c r="F115" s="63"/>
      <c r="G115" s="62"/>
      <c r="H115" s="62"/>
      <c r="I115" s="62"/>
      <c r="J115" s="64"/>
      <c r="K115" s="64"/>
      <c r="L115" s="62"/>
      <c r="M115" s="64"/>
      <c r="N115" s="62"/>
      <c r="O115" s="62"/>
      <c r="P115" s="62"/>
      <c r="Q115" s="62"/>
      <c r="R115" s="62"/>
      <c r="S115" s="62"/>
      <c r="T115" s="62"/>
      <c r="U115" s="65"/>
      <c r="V115" s="66"/>
      <c r="W115" s="62"/>
      <c r="X115" s="62"/>
      <c r="Y115" s="62"/>
      <c r="Z115" s="67"/>
      <c r="AA115" s="62"/>
      <c r="AB115" s="62"/>
      <c r="AC115" s="62"/>
      <c r="AD115" s="62"/>
      <c r="AE115" s="62"/>
      <c r="AF115" s="68"/>
    </row>
    <row r="116" spans="1:32" ht="12" customHeight="1" x14ac:dyDescent="0.2">
      <c r="A116" s="62"/>
      <c r="B116" s="62"/>
      <c r="C116" s="62"/>
      <c r="D116" s="62"/>
      <c r="E116" s="63"/>
      <c r="F116" s="63"/>
      <c r="G116" s="62"/>
      <c r="H116" s="62"/>
      <c r="I116" s="62"/>
      <c r="J116" s="64"/>
      <c r="K116" s="64"/>
      <c r="L116" s="62"/>
      <c r="M116" s="64"/>
      <c r="N116" s="62"/>
      <c r="O116" s="62"/>
      <c r="P116" s="62"/>
      <c r="Q116" s="62"/>
      <c r="R116" s="62"/>
      <c r="S116" s="62"/>
      <c r="T116" s="62"/>
      <c r="U116" s="65"/>
      <c r="V116" s="66"/>
      <c r="W116" s="62"/>
      <c r="X116" s="62"/>
      <c r="Y116" s="62"/>
      <c r="Z116" s="67"/>
      <c r="AA116" s="62"/>
      <c r="AB116" s="62"/>
      <c r="AC116" s="62"/>
      <c r="AD116" s="62"/>
      <c r="AE116" s="62"/>
      <c r="AF116" s="68"/>
    </row>
    <row r="117" spans="1:32" ht="12" customHeight="1" x14ac:dyDescent="0.2">
      <c r="A117" s="62"/>
      <c r="B117" s="62"/>
      <c r="C117" s="62"/>
      <c r="D117" s="62"/>
      <c r="E117" s="63"/>
      <c r="F117" s="63"/>
      <c r="G117" s="62"/>
      <c r="H117" s="62"/>
      <c r="I117" s="62"/>
      <c r="J117" s="64"/>
      <c r="K117" s="64"/>
      <c r="L117" s="62"/>
      <c r="M117" s="64"/>
      <c r="N117" s="62"/>
      <c r="O117" s="62"/>
      <c r="P117" s="62"/>
      <c r="Q117" s="62"/>
      <c r="R117" s="62"/>
      <c r="S117" s="62"/>
      <c r="T117" s="62"/>
      <c r="U117" s="65"/>
      <c r="V117" s="66"/>
      <c r="W117" s="62"/>
      <c r="X117" s="62"/>
      <c r="Y117" s="62"/>
      <c r="Z117" s="67"/>
      <c r="AA117" s="62"/>
      <c r="AB117" s="62"/>
      <c r="AC117" s="62"/>
      <c r="AD117" s="62"/>
      <c r="AE117" s="62"/>
      <c r="AF117" s="68"/>
    </row>
    <row r="118" spans="1:32" ht="12" customHeight="1" x14ac:dyDescent="0.2">
      <c r="A118" s="62"/>
      <c r="B118" s="62"/>
      <c r="C118" s="62"/>
      <c r="D118" s="62"/>
      <c r="E118" s="63"/>
      <c r="F118" s="63"/>
      <c r="G118" s="62"/>
      <c r="H118" s="62"/>
      <c r="I118" s="62"/>
      <c r="J118" s="64"/>
      <c r="K118" s="64"/>
      <c r="L118" s="62"/>
      <c r="M118" s="64"/>
      <c r="N118" s="62"/>
      <c r="O118" s="62"/>
      <c r="P118" s="62"/>
      <c r="Q118" s="62"/>
      <c r="R118" s="62"/>
      <c r="S118" s="62"/>
      <c r="T118" s="62"/>
      <c r="U118" s="65"/>
      <c r="V118" s="66"/>
      <c r="W118" s="62"/>
      <c r="X118" s="62"/>
      <c r="Y118" s="62"/>
      <c r="Z118" s="67"/>
      <c r="AA118" s="62"/>
      <c r="AB118" s="62"/>
      <c r="AC118" s="62"/>
      <c r="AD118" s="62"/>
      <c r="AE118" s="62"/>
      <c r="AF118" s="68"/>
    </row>
    <row r="119" spans="1:32" ht="12" customHeight="1" x14ac:dyDescent="0.2">
      <c r="A119" s="62"/>
      <c r="B119" s="62"/>
      <c r="C119" s="62"/>
      <c r="D119" s="62"/>
      <c r="E119" s="63"/>
      <c r="F119" s="63"/>
      <c r="G119" s="62"/>
      <c r="H119" s="62"/>
      <c r="I119" s="62"/>
      <c r="J119" s="64"/>
      <c r="K119" s="64"/>
      <c r="L119" s="62"/>
      <c r="M119" s="64"/>
      <c r="N119" s="62"/>
      <c r="O119" s="62"/>
      <c r="P119" s="62"/>
      <c r="Q119" s="62"/>
      <c r="R119" s="62"/>
      <c r="S119" s="62"/>
      <c r="T119" s="62"/>
      <c r="U119" s="65"/>
      <c r="V119" s="66"/>
      <c r="W119" s="62"/>
      <c r="X119" s="62"/>
      <c r="Y119" s="62"/>
      <c r="Z119" s="67"/>
      <c r="AA119" s="62"/>
      <c r="AB119" s="62"/>
      <c r="AC119" s="62"/>
      <c r="AD119" s="62"/>
      <c r="AE119" s="62"/>
      <c r="AF119" s="68"/>
    </row>
    <row r="120" spans="1:32" ht="12" customHeight="1" x14ac:dyDescent="0.2">
      <c r="A120" s="62"/>
      <c r="B120" s="62"/>
      <c r="C120" s="62"/>
      <c r="D120" s="62"/>
      <c r="E120" s="63"/>
      <c r="F120" s="63"/>
      <c r="G120" s="62"/>
      <c r="H120" s="62"/>
      <c r="I120" s="62"/>
      <c r="J120" s="64"/>
      <c r="K120" s="64"/>
      <c r="L120" s="62"/>
      <c r="M120" s="64"/>
      <c r="N120" s="62"/>
      <c r="O120" s="62"/>
      <c r="P120" s="62"/>
      <c r="Q120" s="62"/>
      <c r="R120" s="62"/>
      <c r="S120" s="62"/>
      <c r="T120" s="62"/>
      <c r="U120" s="65"/>
      <c r="V120" s="66"/>
      <c r="W120" s="62"/>
      <c r="X120" s="62"/>
      <c r="Y120" s="62"/>
      <c r="Z120" s="67"/>
      <c r="AA120" s="62"/>
      <c r="AB120" s="62"/>
      <c r="AC120" s="62"/>
      <c r="AD120" s="62"/>
      <c r="AE120" s="62"/>
      <c r="AF120" s="68"/>
    </row>
    <row r="121" spans="1:32" ht="12" customHeight="1" x14ac:dyDescent="0.2">
      <c r="A121" s="62"/>
      <c r="B121" s="62"/>
      <c r="C121" s="62"/>
      <c r="D121" s="62"/>
      <c r="E121" s="63"/>
      <c r="F121" s="63"/>
      <c r="G121" s="62"/>
      <c r="H121" s="62"/>
      <c r="I121" s="62"/>
      <c r="J121" s="64"/>
      <c r="K121" s="64"/>
      <c r="L121" s="62"/>
      <c r="M121" s="64"/>
      <c r="N121" s="62"/>
      <c r="O121" s="62"/>
      <c r="P121" s="62"/>
      <c r="Q121" s="62"/>
      <c r="R121" s="62"/>
      <c r="S121" s="62"/>
      <c r="T121" s="62"/>
      <c r="U121" s="65"/>
      <c r="V121" s="66"/>
      <c r="W121" s="62"/>
      <c r="X121" s="62"/>
      <c r="Y121" s="62"/>
      <c r="Z121" s="67"/>
      <c r="AA121" s="62"/>
      <c r="AB121" s="62"/>
      <c r="AC121" s="62"/>
      <c r="AD121" s="62"/>
      <c r="AE121" s="62"/>
      <c r="AF121" s="68"/>
    </row>
    <row r="122" spans="1:32" ht="12" customHeight="1" x14ac:dyDescent="0.2">
      <c r="A122" s="62"/>
      <c r="B122" s="62"/>
      <c r="C122" s="62"/>
      <c r="D122" s="62"/>
      <c r="E122" s="63"/>
      <c r="F122" s="63"/>
      <c r="G122" s="62"/>
      <c r="H122" s="62"/>
      <c r="I122" s="62"/>
      <c r="J122" s="64"/>
      <c r="K122" s="64"/>
      <c r="L122" s="62"/>
      <c r="M122" s="64"/>
      <c r="N122" s="62"/>
      <c r="O122" s="62"/>
      <c r="P122" s="62"/>
      <c r="Q122" s="62"/>
      <c r="R122" s="62"/>
      <c r="S122" s="62"/>
      <c r="T122" s="62"/>
      <c r="U122" s="65"/>
      <c r="V122" s="66"/>
      <c r="W122" s="62"/>
      <c r="X122" s="62"/>
      <c r="Y122" s="62"/>
      <c r="Z122" s="67"/>
      <c r="AA122" s="62"/>
      <c r="AB122" s="62"/>
      <c r="AC122" s="62"/>
      <c r="AD122" s="62"/>
      <c r="AE122" s="62"/>
      <c r="AF122" s="68"/>
    </row>
    <row r="123" spans="1:32" ht="12" customHeight="1" x14ac:dyDescent="0.2">
      <c r="A123" s="62"/>
      <c r="B123" s="62"/>
      <c r="C123" s="62"/>
      <c r="D123" s="62"/>
      <c r="E123" s="63"/>
      <c r="F123" s="63"/>
      <c r="G123" s="62"/>
      <c r="H123" s="62"/>
      <c r="I123" s="62"/>
      <c r="J123" s="64"/>
      <c r="K123" s="64"/>
      <c r="L123" s="62"/>
      <c r="M123" s="64"/>
      <c r="N123" s="62"/>
      <c r="O123" s="62"/>
      <c r="P123" s="62"/>
      <c r="Q123" s="62"/>
      <c r="R123" s="62"/>
      <c r="S123" s="62"/>
      <c r="T123" s="62"/>
      <c r="U123" s="65"/>
      <c r="V123" s="66"/>
      <c r="W123" s="62"/>
      <c r="X123" s="62"/>
      <c r="Y123" s="62"/>
      <c r="Z123" s="67"/>
      <c r="AA123" s="62"/>
      <c r="AB123" s="62"/>
      <c r="AC123" s="62"/>
      <c r="AD123" s="62"/>
      <c r="AE123" s="62"/>
      <c r="AF123" s="68"/>
    </row>
    <row r="124" spans="1:32" ht="12" customHeight="1" x14ac:dyDescent="0.2">
      <c r="A124" s="62"/>
      <c r="B124" s="62"/>
      <c r="C124" s="62"/>
      <c r="D124" s="62"/>
      <c r="E124" s="63"/>
      <c r="F124" s="63"/>
      <c r="G124" s="62"/>
      <c r="H124" s="62"/>
      <c r="I124" s="62"/>
      <c r="J124" s="64"/>
      <c r="K124" s="64"/>
      <c r="L124" s="62"/>
      <c r="M124" s="64"/>
      <c r="N124" s="62"/>
      <c r="O124" s="62"/>
      <c r="P124" s="62"/>
      <c r="Q124" s="62"/>
      <c r="R124" s="62"/>
      <c r="S124" s="62"/>
      <c r="T124" s="62"/>
      <c r="U124" s="65"/>
      <c r="V124" s="66"/>
      <c r="W124" s="62"/>
      <c r="X124" s="62"/>
      <c r="Y124" s="62"/>
      <c r="Z124" s="67"/>
      <c r="AA124" s="62"/>
      <c r="AB124" s="62"/>
      <c r="AC124" s="62"/>
      <c r="AD124" s="62"/>
      <c r="AE124" s="62"/>
      <c r="AF124" s="68"/>
    </row>
    <row r="125" spans="1:32" ht="12" customHeight="1" x14ac:dyDescent="0.2">
      <c r="A125" s="62"/>
      <c r="B125" s="62"/>
      <c r="C125" s="62"/>
      <c r="D125" s="62"/>
      <c r="E125" s="63"/>
      <c r="F125" s="63"/>
      <c r="G125" s="62"/>
      <c r="H125" s="62"/>
      <c r="I125" s="62"/>
      <c r="J125" s="64"/>
      <c r="K125" s="64"/>
      <c r="L125" s="62"/>
      <c r="M125" s="64"/>
      <c r="N125" s="62"/>
      <c r="O125" s="62"/>
      <c r="P125" s="62"/>
      <c r="Q125" s="62"/>
      <c r="R125" s="62"/>
      <c r="S125" s="62"/>
      <c r="T125" s="62"/>
      <c r="U125" s="65"/>
      <c r="V125" s="66"/>
      <c r="W125" s="62"/>
      <c r="X125" s="62"/>
      <c r="Y125" s="62"/>
      <c r="Z125" s="67"/>
      <c r="AA125" s="62"/>
      <c r="AB125" s="62"/>
      <c r="AC125" s="62"/>
      <c r="AD125" s="62"/>
      <c r="AE125" s="62"/>
      <c r="AF125" s="68"/>
    </row>
    <row r="126" spans="1:32" ht="12" customHeight="1" x14ac:dyDescent="0.2">
      <c r="X126" s="62"/>
    </row>
    <row r="127" spans="1:32" ht="12" customHeight="1" x14ac:dyDescent="0.2">
      <c r="X127" s="62"/>
    </row>
    <row r="128" spans="1:32" ht="12" customHeight="1" x14ac:dyDescent="0.2">
      <c r="X128" s="62"/>
    </row>
    <row r="299" spans="33:33" ht="12" customHeight="1" x14ac:dyDescent="0.2">
      <c r="AG299" s="69"/>
    </row>
    <row r="300" spans="33:33" ht="12" customHeight="1" x14ac:dyDescent="0.2">
      <c r="AG300" s="69"/>
    </row>
    <row r="301" spans="33:33" ht="12" customHeight="1" x14ac:dyDescent="0.2">
      <c r="AG301" s="69"/>
    </row>
    <row r="302" spans="33:33" ht="12" customHeight="1" x14ac:dyDescent="0.2">
      <c r="AG302" s="69"/>
    </row>
    <row r="303" spans="33:33" ht="12" customHeight="1" x14ac:dyDescent="0.2">
      <c r="AG303" s="69"/>
    </row>
    <row r="304" spans="33:33" ht="12" customHeight="1" x14ac:dyDescent="0.2">
      <c r="AG304" s="69"/>
    </row>
    <row r="305" spans="33:33" ht="12" customHeight="1" x14ac:dyDescent="0.2">
      <c r="AG305" s="69"/>
    </row>
    <row r="306" spans="33:33" ht="12" customHeight="1" x14ac:dyDescent="0.2">
      <c r="AG306" s="69"/>
    </row>
    <row r="307" spans="33:33" ht="12" customHeight="1" x14ac:dyDescent="0.2">
      <c r="AG307" s="69"/>
    </row>
    <row r="308" spans="33:33" ht="12" customHeight="1" x14ac:dyDescent="0.2">
      <c r="AG308" s="69"/>
    </row>
    <row r="309" spans="33:33" ht="12" customHeight="1" x14ac:dyDescent="0.2">
      <c r="AG309" s="69"/>
    </row>
    <row r="310" spans="33:33" ht="12" customHeight="1" x14ac:dyDescent="0.2">
      <c r="AG310" s="69"/>
    </row>
    <row r="311" spans="33:33" ht="12" customHeight="1" x14ac:dyDescent="0.2">
      <c r="AG311" s="69"/>
    </row>
    <row r="312" spans="33:33" ht="12" customHeight="1" x14ac:dyDescent="0.2">
      <c r="AG312" s="69"/>
    </row>
    <row r="313" spans="33:33" ht="12" customHeight="1" x14ac:dyDescent="0.2">
      <c r="AG313" s="69"/>
    </row>
    <row r="314" spans="33:33" ht="12" customHeight="1" x14ac:dyDescent="0.2">
      <c r="AG314" s="69"/>
    </row>
    <row r="315" spans="33:33" ht="12" customHeight="1" x14ac:dyDescent="0.2">
      <c r="AG315" s="69"/>
    </row>
    <row r="316" spans="33:33" ht="12" customHeight="1" x14ac:dyDescent="0.2">
      <c r="AG316" s="69"/>
    </row>
    <row r="317" spans="33:33" ht="12" customHeight="1" x14ac:dyDescent="0.2">
      <c r="AG317" s="69"/>
    </row>
    <row r="318" spans="33:33" ht="12" customHeight="1" x14ac:dyDescent="0.2">
      <c r="AG318" s="69"/>
    </row>
    <row r="319" spans="33:33" ht="12" customHeight="1" x14ac:dyDescent="0.2">
      <c r="AG319" s="69"/>
    </row>
    <row r="320" spans="33:33" ht="12" customHeight="1" x14ac:dyDescent="0.2">
      <c r="AG320" s="69"/>
    </row>
    <row r="321" spans="33:33" ht="12" customHeight="1" x14ac:dyDescent="0.2">
      <c r="AG321" s="69"/>
    </row>
    <row r="322" spans="33:33" ht="12" customHeight="1" x14ac:dyDescent="0.2">
      <c r="AG322" s="69"/>
    </row>
    <row r="323" spans="33:33" ht="12" customHeight="1" x14ac:dyDescent="0.2">
      <c r="AG323" s="69"/>
    </row>
    <row r="343" spans="33:38" ht="12" customHeight="1" x14ac:dyDescent="0.2">
      <c r="AG343" s="69"/>
    </row>
    <row r="344" spans="33:38" ht="12" customHeight="1" x14ac:dyDescent="0.2">
      <c r="AG344" s="69"/>
    </row>
    <row r="346" spans="33:38" ht="12" customHeight="1" x14ac:dyDescent="0.2">
      <c r="AG346" s="69"/>
      <c r="AH346" s="69"/>
      <c r="AI346" s="69"/>
      <c r="AJ346" s="69"/>
      <c r="AK346" s="69"/>
      <c r="AL346" s="69"/>
    </row>
  </sheetData>
  <conditionalFormatting sqref="X1:X1048576">
    <cfRule type="containsText" dxfId="11" priority="1" stopIfTrue="1" operator="containsText" text="keyb">
      <formula>NOT(ISERROR(SEARCH("keyb",X1)))</formula>
    </cfRule>
    <cfRule type="containsText" dxfId="10" priority="2" stopIfTrue="1" operator="containsText" text="interview">
      <formula>NOT(ISERROR(SEARCH("interview",X1)))</formula>
    </cfRule>
    <cfRule type="containsText" dxfId="9" priority="3" stopIfTrue="1" operator="containsText" text="passport">
      <formula>NOT(ISERROR(SEARCH("passport",X1)))</formula>
    </cfRule>
    <cfRule type="containsText" dxfId="8" priority="4" stopIfTrue="1" operator="containsText" text="mouse">
      <formula>NOT(ISERROR(SEARCH("mouse",X1)))</formula>
    </cfRule>
    <cfRule type="containsText" dxfId="7" priority="5" stopIfTrue="1" operator="containsText" text="deskt">
      <formula>NOT(ISERROR(SEARCH("deskt",X1)))</formula>
    </cfRule>
    <cfRule type="containsText" dxfId="6" priority="6" stopIfTrue="1" operator="containsText" text="mobile">
      <formula>NOT(ISERROR(SEARCH("mobile",X1)))</formula>
    </cfRule>
    <cfRule type="containsText" dxfId="5" priority="7" stopIfTrue="1" operator="containsText" text="christmas">
      <formula>NOT(ISERROR(SEARCH("christmas",X1)))</formula>
    </cfRule>
    <cfRule type="containsText" dxfId="4" priority="8" stopIfTrue="1" operator="containsText" text="Lenovo">
      <formula>NOT(ISERROR(SEARCH("Lenovo",X1)))</formula>
    </cfRule>
    <cfRule type="containsText" dxfId="3" priority="9" stopIfTrue="1" operator="containsText" text="Comp">
      <formula>NOT(ISERROR(SEARCH("Comp",X1)))</formula>
    </cfRule>
    <cfRule type="containsText" dxfId="2" priority="10" stopIfTrue="1" operator="containsText" text="Mac">
      <formula>NOT(ISERROR(SEARCH("Mac",X1)))</formula>
    </cfRule>
    <cfRule type="containsText" dxfId="1" priority="11" stopIfTrue="1" operator="containsText" text="iPad">
      <formula>NOT(ISERROR(SEARCH("iPad",X1)))</formula>
    </cfRule>
    <cfRule type="containsText" dxfId="0" priority="12" stopIfTrue="1" operator="containsText" text="Apple">
      <formula>NOT(ISERROR(SEARCH("Apple",X1)))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3483-31CA-4C32-B48C-9701987C15CB}">
  <sheetPr>
    <tabColor rgb="FFA9DA74"/>
  </sheetPr>
  <dimension ref="B2"/>
  <sheetViews>
    <sheetView workbookViewId="0">
      <selection activeCell="M36" sqref="M36"/>
    </sheetView>
  </sheetViews>
  <sheetFormatPr defaultRowHeight="12.75" x14ac:dyDescent="0.2"/>
  <sheetData>
    <row r="2" spans="2:2" ht="15" x14ac:dyDescent="0.2">
      <c r="B2" s="35" t="s">
        <v>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C4D5B-2269-4419-BB4C-805D642A48BB}">
  <sheetPr>
    <tabColor theme="8" tint="0.59999389629810485"/>
  </sheetPr>
  <dimension ref="A1:R39"/>
  <sheetViews>
    <sheetView workbookViewId="0">
      <selection sqref="A1:XFD1048576"/>
    </sheetView>
  </sheetViews>
  <sheetFormatPr defaultColWidth="8.85546875" defaultRowHeight="15" x14ac:dyDescent="0.2"/>
  <cols>
    <col min="1" max="1" width="9.28515625" style="35" customWidth="1"/>
    <col min="2" max="2" width="35.85546875" style="35" customWidth="1"/>
    <col min="3" max="3" width="15.5703125" style="35" customWidth="1"/>
    <col min="4" max="4" width="18.85546875" style="35" customWidth="1"/>
    <col min="5" max="5" width="19.42578125" style="35" customWidth="1"/>
    <col min="6" max="6" width="15.5703125" style="35" customWidth="1"/>
    <col min="7" max="7" width="17.28515625" style="35" customWidth="1"/>
    <col min="8" max="8" width="16.85546875" style="35" customWidth="1"/>
    <col min="9" max="9" width="5.7109375" style="35" customWidth="1"/>
    <col min="10" max="10" width="5.140625" style="35" customWidth="1"/>
    <col min="11" max="11" width="35.140625" style="35" customWidth="1"/>
    <col min="12" max="17" width="11.5703125" style="35" customWidth="1"/>
    <col min="18" max="16384" width="8.85546875" style="35"/>
  </cols>
  <sheetData>
    <row r="1" spans="1:17" x14ac:dyDescent="0.2">
      <c r="A1" s="4" t="s">
        <v>47</v>
      </c>
    </row>
    <row r="2" spans="1:17" ht="15" customHeight="1" thickBot="1" x14ac:dyDescent="0.25">
      <c r="A2" s="4"/>
      <c r="G2" s="4" t="s">
        <v>23</v>
      </c>
    </row>
    <row r="3" spans="1:17" ht="15" customHeight="1" thickBot="1" x14ac:dyDescent="0.25">
      <c r="A3" s="4"/>
      <c r="B3" s="5" t="s">
        <v>48</v>
      </c>
      <c r="C3" s="36" t="s">
        <v>52</v>
      </c>
      <c r="D3" s="5" t="s">
        <v>58</v>
      </c>
      <c r="E3" s="36" t="s">
        <v>45</v>
      </c>
      <c r="G3" s="148" t="s">
        <v>0</v>
      </c>
      <c r="H3" s="149"/>
      <c r="I3" s="149"/>
      <c r="J3" s="150"/>
    </row>
    <row r="4" spans="1:17" ht="15" customHeight="1" thickBot="1" x14ac:dyDescent="0.25">
      <c r="A4" s="4"/>
      <c r="B4" s="5" t="s">
        <v>24</v>
      </c>
      <c r="C4" s="37">
        <v>45627</v>
      </c>
      <c r="D4" s="5" t="s">
        <v>25</v>
      </c>
      <c r="E4" s="37">
        <v>45961</v>
      </c>
      <c r="G4" s="157" t="s">
        <v>120</v>
      </c>
      <c r="H4" s="158"/>
      <c r="I4" s="158"/>
      <c r="J4" s="159"/>
    </row>
    <row r="5" spans="1:17" ht="15" customHeight="1" thickBot="1" x14ac:dyDescent="0.25">
      <c r="A5" s="4"/>
      <c r="B5" s="3" t="s">
        <v>26</v>
      </c>
      <c r="C5" s="135" t="s">
        <v>44</v>
      </c>
      <c r="D5" s="135"/>
      <c r="E5" s="136"/>
      <c r="G5" s="193" t="s">
        <v>133</v>
      </c>
      <c r="H5" s="194"/>
      <c r="I5" s="194"/>
      <c r="J5" s="195"/>
    </row>
    <row r="6" spans="1:17" ht="15" customHeight="1" thickBot="1" x14ac:dyDescent="0.25">
      <c r="A6" s="4"/>
      <c r="B6" s="3" t="s">
        <v>54</v>
      </c>
      <c r="C6" s="135" t="s">
        <v>55</v>
      </c>
      <c r="D6" s="135"/>
      <c r="E6" s="136"/>
      <c r="G6" s="160" t="s">
        <v>126</v>
      </c>
      <c r="H6" s="161"/>
      <c r="I6" s="161"/>
      <c r="J6" s="162"/>
    </row>
    <row r="7" spans="1:17" ht="15" customHeight="1" thickBot="1" x14ac:dyDescent="0.25">
      <c r="A7" s="4"/>
      <c r="B7" s="3" t="s">
        <v>56</v>
      </c>
      <c r="C7" s="135" t="s">
        <v>57</v>
      </c>
      <c r="D7" s="135"/>
      <c r="E7" s="136"/>
      <c r="G7" s="145" t="s">
        <v>40</v>
      </c>
      <c r="H7" s="146"/>
      <c r="I7" s="146"/>
      <c r="J7" s="147"/>
    </row>
    <row r="8" spans="1:17" ht="15" customHeight="1" thickBot="1" x14ac:dyDescent="0.25">
      <c r="A8" s="4"/>
      <c r="B8" s="3" t="s">
        <v>76</v>
      </c>
      <c r="C8" s="135" t="s">
        <v>112</v>
      </c>
      <c r="D8" s="135"/>
      <c r="E8" s="136"/>
    </row>
    <row r="9" spans="1:17" ht="15" customHeight="1" thickBot="1" x14ac:dyDescent="0.25">
      <c r="A9" s="4"/>
      <c r="B9" s="38"/>
      <c r="C9" s="38"/>
      <c r="D9" s="38"/>
      <c r="E9" s="38"/>
    </row>
    <row r="10" spans="1:17" ht="15" customHeight="1" thickBot="1" x14ac:dyDescent="0.25">
      <c r="B10" s="6" t="s">
        <v>50</v>
      </c>
      <c r="C10" s="7"/>
      <c r="D10" s="8">
        <v>9974.6</v>
      </c>
      <c r="E10"/>
      <c r="F10" s="178" t="s">
        <v>121</v>
      </c>
      <c r="G10" s="179"/>
      <c r="I10" s="118" t="s">
        <v>46</v>
      </c>
      <c r="J10" s="119"/>
      <c r="K10" s="120"/>
    </row>
    <row r="11" spans="1:17" ht="15" customHeight="1" thickBot="1" x14ac:dyDescent="0.25">
      <c r="B11" s="6" t="s">
        <v>51</v>
      </c>
      <c r="C11" s="7"/>
      <c r="D11" s="8"/>
      <c r="E11"/>
      <c r="F11" s="180"/>
      <c r="G11" s="181"/>
      <c r="I11" s="121" t="s">
        <v>122</v>
      </c>
      <c r="J11" s="122"/>
      <c r="K11" s="123"/>
    </row>
    <row r="12" spans="1:17" ht="15" customHeight="1" thickBot="1" x14ac:dyDescent="0.25">
      <c r="D12" s="9"/>
      <c r="E12"/>
      <c r="F12" s="182"/>
      <c r="G12" s="183"/>
      <c r="I12" s="124" t="s">
        <v>139</v>
      </c>
      <c r="J12" s="125"/>
      <c r="K12" s="126"/>
    </row>
    <row r="13" spans="1:17" ht="15.75" thickBot="1" x14ac:dyDescent="0.25">
      <c r="A13" s="4"/>
    </row>
    <row r="14" spans="1:17" x14ac:dyDescent="0.2">
      <c r="A14" s="175"/>
      <c r="B14" s="176"/>
      <c r="C14" s="177"/>
      <c r="D14" s="154" t="s">
        <v>59</v>
      </c>
      <c r="E14" s="154"/>
      <c r="F14" s="154"/>
      <c r="G14" s="39"/>
      <c r="H14" s="40"/>
      <c r="J14" s="99" t="s">
        <v>123</v>
      </c>
      <c r="K14" s="101"/>
      <c r="L14" s="127" t="s">
        <v>118</v>
      </c>
      <c r="M14" s="128"/>
      <c r="N14" s="129"/>
      <c r="O14" s="130" t="s">
        <v>119</v>
      </c>
      <c r="P14" s="131"/>
      <c r="Q14" s="132"/>
    </row>
    <row r="15" spans="1:17" ht="15.75" thickBot="1" x14ac:dyDescent="0.25">
      <c r="A15" s="41"/>
      <c r="B15" s="10" t="s">
        <v>27</v>
      </c>
      <c r="C15" s="11" t="s">
        <v>0</v>
      </c>
      <c r="D15" s="12">
        <f>EDATE(C4,6)</f>
        <v>45809</v>
      </c>
      <c r="E15" s="12">
        <f>EDATE(D15,6)</f>
        <v>45992</v>
      </c>
      <c r="F15" s="12">
        <f>EDATE(E15,6)</f>
        <v>46174</v>
      </c>
      <c r="G15" s="13" t="s">
        <v>28</v>
      </c>
      <c r="H15" s="14" t="s">
        <v>29</v>
      </c>
      <c r="J15" s="100"/>
      <c r="K15" s="102" t="s">
        <v>27</v>
      </c>
      <c r="L15" s="107" t="s">
        <v>0</v>
      </c>
      <c r="M15" s="108" t="s">
        <v>117</v>
      </c>
      <c r="N15" s="14" t="s">
        <v>29</v>
      </c>
      <c r="O15" s="107" t="s">
        <v>0</v>
      </c>
      <c r="P15" s="108" t="s">
        <v>117</v>
      </c>
      <c r="Q15" s="14" t="s">
        <v>29</v>
      </c>
    </row>
    <row r="16" spans="1:17" ht="15.75" thickBot="1" x14ac:dyDescent="0.25">
      <c r="A16" s="155" t="s">
        <v>30</v>
      </c>
      <c r="B16" s="15" t="s">
        <v>1</v>
      </c>
      <c r="C16" s="16">
        <v>3485.3</v>
      </c>
      <c r="D16" s="43">
        <v>1742.65</v>
      </c>
      <c r="E16" s="43">
        <v>1742.65</v>
      </c>
      <c r="F16" s="46">
        <v>0</v>
      </c>
      <c r="G16" s="17">
        <f>SUM(D16:F16)</f>
        <v>3485.3</v>
      </c>
      <c r="H16" s="44">
        <f t="shared" ref="H16:H27" si="0">SUM(C16-G16)</f>
        <v>0</v>
      </c>
      <c r="J16" s="92" t="s">
        <v>30</v>
      </c>
      <c r="K16" s="103" t="s">
        <v>1</v>
      </c>
      <c r="L16" s="109">
        <v>2000</v>
      </c>
      <c r="M16" s="114">
        <v>1995</v>
      </c>
      <c r="N16" s="44">
        <f>+L16-M16</f>
        <v>5</v>
      </c>
      <c r="O16" s="109">
        <v>3500</v>
      </c>
      <c r="P16" s="114">
        <v>3500</v>
      </c>
      <c r="Q16" s="44">
        <f>+O16-P16</f>
        <v>0</v>
      </c>
    </row>
    <row r="17" spans="1:18" ht="15.75" thickBot="1" x14ac:dyDescent="0.25">
      <c r="A17" s="133"/>
      <c r="B17" s="18" t="s">
        <v>22</v>
      </c>
      <c r="C17" s="19">
        <v>1680</v>
      </c>
      <c r="D17" s="46">
        <v>473.52499999999998</v>
      </c>
      <c r="E17" s="46">
        <v>762.54</v>
      </c>
      <c r="F17" s="46">
        <v>0</v>
      </c>
      <c r="G17" s="17">
        <f t="shared" ref="G17:G21" si="1">SUM(D17:F17)</f>
        <v>1236.0650000000001</v>
      </c>
      <c r="H17" s="47">
        <f t="shared" si="0"/>
        <v>443.93499999999995</v>
      </c>
      <c r="J17" s="93"/>
      <c r="K17" s="104" t="s">
        <v>22</v>
      </c>
      <c r="L17" s="110">
        <v>300</v>
      </c>
      <c r="M17" s="115">
        <v>289</v>
      </c>
      <c r="N17" s="44">
        <f t="shared" ref="N17:N27" si="2">+L17-M17</f>
        <v>11</v>
      </c>
      <c r="O17" s="110">
        <v>200</v>
      </c>
      <c r="P17" s="115">
        <v>200</v>
      </c>
      <c r="Q17" s="44">
        <f t="shared" ref="Q17:Q27" si="3">+O17-P17</f>
        <v>0</v>
      </c>
    </row>
    <row r="18" spans="1:18" ht="15.75" thickBot="1" x14ac:dyDescent="0.25">
      <c r="A18" s="133"/>
      <c r="B18" s="18" t="s">
        <v>31</v>
      </c>
      <c r="C18" s="19">
        <v>0</v>
      </c>
      <c r="D18" s="46">
        <v>0</v>
      </c>
      <c r="E18" s="46">
        <v>0</v>
      </c>
      <c r="F18" s="46">
        <v>0</v>
      </c>
      <c r="G18" s="17">
        <f t="shared" si="1"/>
        <v>0</v>
      </c>
      <c r="H18" s="47">
        <f t="shared" si="0"/>
        <v>0</v>
      </c>
      <c r="J18" s="93"/>
      <c r="K18" s="104" t="s">
        <v>31</v>
      </c>
      <c r="L18" s="110">
        <v>0</v>
      </c>
      <c r="M18" s="115">
        <v>0</v>
      </c>
      <c r="N18" s="44">
        <f t="shared" si="2"/>
        <v>0</v>
      </c>
      <c r="O18" s="110">
        <v>25000</v>
      </c>
      <c r="P18" s="115">
        <v>0</v>
      </c>
      <c r="Q18" s="44">
        <f t="shared" si="3"/>
        <v>25000</v>
      </c>
    </row>
    <row r="19" spans="1:18" ht="15.75" thickBot="1" x14ac:dyDescent="0.25">
      <c r="A19" s="133"/>
      <c r="B19" s="18" t="s">
        <v>2</v>
      </c>
      <c r="C19" s="19">
        <v>750</v>
      </c>
      <c r="D19" s="46">
        <v>247.84</v>
      </c>
      <c r="E19" s="46">
        <v>195.5</v>
      </c>
      <c r="F19" s="46">
        <v>0</v>
      </c>
      <c r="G19" s="17">
        <f t="shared" si="1"/>
        <v>443.34000000000003</v>
      </c>
      <c r="H19" s="47">
        <f t="shared" si="0"/>
        <v>306.65999999999997</v>
      </c>
      <c r="J19" s="93"/>
      <c r="K19" s="104" t="s">
        <v>2</v>
      </c>
      <c r="L19" s="110">
        <v>1500</v>
      </c>
      <c r="M19" s="115">
        <v>1256</v>
      </c>
      <c r="N19" s="44">
        <f t="shared" si="2"/>
        <v>244</v>
      </c>
      <c r="O19" s="110">
        <v>600</v>
      </c>
      <c r="P19" s="115">
        <v>600</v>
      </c>
      <c r="Q19" s="44">
        <f t="shared" si="3"/>
        <v>0</v>
      </c>
    </row>
    <row r="20" spans="1:18" ht="15.75" thickBot="1" x14ac:dyDescent="0.25">
      <c r="A20" s="134"/>
      <c r="B20" s="23" t="s">
        <v>53</v>
      </c>
      <c r="C20" s="24"/>
      <c r="D20" s="51"/>
      <c r="E20" s="51"/>
      <c r="F20" s="51"/>
      <c r="G20" s="17"/>
      <c r="H20" s="79"/>
      <c r="J20" s="94"/>
      <c r="K20" s="105" t="s">
        <v>77</v>
      </c>
      <c r="L20" s="110">
        <v>0</v>
      </c>
      <c r="M20" s="115">
        <v>0</v>
      </c>
      <c r="N20" s="44">
        <f t="shared" si="2"/>
        <v>0</v>
      </c>
      <c r="O20" s="110">
        <v>1000</v>
      </c>
      <c r="P20" s="115">
        <v>1000</v>
      </c>
      <c r="Q20" s="44">
        <f t="shared" si="3"/>
        <v>0</v>
      </c>
    </row>
    <row r="21" spans="1:18" ht="30.75" thickBot="1" x14ac:dyDescent="0.25">
      <c r="A21" s="156"/>
      <c r="B21" s="199" t="s">
        <v>138</v>
      </c>
      <c r="C21" s="21">
        <v>0</v>
      </c>
      <c r="D21" s="49">
        <v>299.99</v>
      </c>
      <c r="E21" s="49">
        <v>0</v>
      </c>
      <c r="F21" s="49">
        <v>0</v>
      </c>
      <c r="G21" s="17">
        <f t="shared" si="1"/>
        <v>299.99</v>
      </c>
      <c r="H21" s="50">
        <f t="shared" si="0"/>
        <v>-299.99</v>
      </c>
      <c r="J21" s="95"/>
      <c r="K21" s="198" t="s">
        <v>137</v>
      </c>
      <c r="L21" s="112">
        <v>3500</v>
      </c>
      <c r="M21" s="116">
        <v>3499</v>
      </c>
      <c r="N21" s="44">
        <f t="shared" si="2"/>
        <v>1</v>
      </c>
      <c r="O21" s="112">
        <v>4000</v>
      </c>
      <c r="P21" s="116">
        <v>4000</v>
      </c>
      <c r="Q21" s="44">
        <f t="shared" si="3"/>
        <v>0</v>
      </c>
    </row>
    <row r="22" spans="1:18" ht="15.75" thickBot="1" x14ac:dyDescent="0.25">
      <c r="A22" s="184" t="s">
        <v>32</v>
      </c>
      <c r="B22" s="15" t="s">
        <v>33</v>
      </c>
      <c r="C22" s="16">
        <v>2476</v>
      </c>
      <c r="D22" s="43">
        <v>1238</v>
      </c>
      <c r="E22" s="43">
        <v>1238</v>
      </c>
      <c r="F22" s="43">
        <v>0</v>
      </c>
      <c r="G22" s="17">
        <f t="shared" ref="G22:G28" si="4">SUM(D22:F22)</f>
        <v>2476</v>
      </c>
      <c r="H22" s="44">
        <f t="shared" si="0"/>
        <v>0</v>
      </c>
      <c r="J22" s="184" t="s">
        <v>32</v>
      </c>
      <c r="K22" s="15" t="s">
        <v>33</v>
      </c>
      <c r="L22" s="111">
        <v>4800</v>
      </c>
      <c r="M22" s="117">
        <v>4763</v>
      </c>
      <c r="N22" s="44">
        <f t="shared" si="2"/>
        <v>37</v>
      </c>
      <c r="O22" s="111">
        <v>0</v>
      </c>
      <c r="P22" s="117">
        <v>0</v>
      </c>
      <c r="Q22" s="44">
        <f t="shared" si="3"/>
        <v>0</v>
      </c>
      <c r="R22"/>
    </row>
    <row r="23" spans="1:18" ht="15.75" thickBot="1" x14ac:dyDescent="0.25">
      <c r="A23" s="186"/>
      <c r="B23" s="10" t="s">
        <v>135</v>
      </c>
      <c r="C23" s="16">
        <v>500</v>
      </c>
      <c r="D23" s="43">
        <v>500</v>
      </c>
      <c r="E23" s="43">
        <v>0</v>
      </c>
      <c r="F23" s="43">
        <v>0</v>
      </c>
      <c r="G23" s="17">
        <f t="shared" si="4"/>
        <v>500</v>
      </c>
      <c r="H23" s="44">
        <f t="shared" si="0"/>
        <v>0</v>
      </c>
      <c r="J23" s="185"/>
      <c r="K23" s="10" t="s">
        <v>135</v>
      </c>
      <c r="L23" s="111">
        <v>550</v>
      </c>
      <c r="M23" s="117">
        <v>422</v>
      </c>
      <c r="N23" s="44">
        <f t="shared" si="2"/>
        <v>128</v>
      </c>
      <c r="O23" s="111">
        <v>0</v>
      </c>
      <c r="P23" s="117">
        <v>0</v>
      </c>
      <c r="Q23" s="44">
        <f t="shared" si="3"/>
        <v>0</v>
      </c>
      <c r="R23"/>
    </row>
    <row r="24" spans="1:18" ht="15.75" thickBot="1" x14ac:dyDescent="0.25">
      <c r="A24" s="1"/>
      <c r="B24" s="25" t="s">
        <v>131</v>
      </c>
      <c r="C24" s="26">
        <f>SUM(C16:C23)</f>
        <v>8891.2999999999993</v>
      </c>
      <c r="D24" s="26">
        <f t="shared" ref="D24:F24" si="5">SUM(D16:D23)</f>
        <v>4502.0050000000001</v>
      </c>
      <c r="E24" s="26">
        <f t="shared" si="5"/>
        <v>3938.69</v>
      </c>
      <c r="F24" s="26">
        <f t="shared" si="5"/>
        <v>0</v>
      </c>
      <c r="G24" s="26">
        <f>SUM(G16:G23)</f>
        <v>8440.6949999999997</v>
      </c>
      <c r="H24" s="27">
        <f>SUM(H16:H23)</f>
        <v>450.6049999999999</v>
      </c>
      <c r="J24" s="185"/>
      <c r="K24" s="190"/>
      <c r="L24" s="191"/>
      <c r="M24" s="191"/>
      <c r="N24" s="191"/>
      <c r="O24" s="191"/>
      <c r="P24" s="191"/>
      <c r="Q24" s="192"/>
      <c r="R24"/>
    </row>
    <row r="25" spans="1:18" ht="15.75" thickBot="1" x14ac:dyDescent="0.25">
      <c r="A25" s="188" t="s">
        <v>130</v>
      </c>
      <c r="B25" s="187" t="s">
        <v>127</v>
      </c>
      <c r="C25" s="16">
        <v>1783</v>
      </c>
      <c r="D25" s="196">
        <v>891</v>
      </c>
      <c r="E25" s="196">
        <v>891</v>
      </c>
      <c r="F25" s="196">
        <v>0</v>
      </c>
      <c r="G25" s="17">
        <f t="shared" ref="G25:G26" si="6">SUM(D25:F25)</f>
        <v>1782</v>
      </c>
      <c r="H25" s="44">
        <f t="shared" ref="H25:H26" si="7">SUM(C25-G25)</f>
        <v>1</v>
      </c>
      <c r="J25" s="185"/>
      <c r="K25" s="187" t="s">
        <v>127</v>
      </c>
      <c r="L25" s="111">
        <v>1570</v>
      </c>
      <c r="M25" s="117">
        <v>1570</v>
      </c>
      <c r="N25" s="44">
        <f t="shared" ref="N25:N26" si="8">+L25-M25</f>
        <v>0</v>
      </c>
      <c r="O25" s="111">
        <v>0</v>
      </c>
      <c r="P25" s="117">
        <v>0</v>
      </c>
      <c r="Q25" s="44">
        <f t="shared" ref="Q25:Q26" si="9">+O25-P25</f>
        <v>0</v>
      </c>
      <c r="R25"/>
    </row>
    <row r="26" spans="1:18" ht="15.75" thickBot="1" x14ac:dyDescent="0.25">
      <c r="A26" s="188"/>
      <c r="B26" s="23" t="s">
        <v>128</v>
      </c>
      <c r="C26" s="16">
        <v>421</v>
      </c>
      <c r="D26" s="196">
        <v>210</v>
      </c>
      <c r="E26" s="196">
        <v>209</v>
      </c>
      <c r="F26" s="196">
        <v>0</v>
      </c>
      <c r="G26" s="17">
        <f t="shared" si="6"/>
        <v>419</v>
      </c>
      <c r="H26" s="44">
        <f t="shared" si="7"/>
        <v>2</v>
      </c>
      <c r="J26" s="185"/>
      <c r="K26" s="23" t="s">
        <v>128</v>
      </c>
      <c r="L26" s="111">
        <v>330</v>
      </c>
      <c r="M26" s="117">
        <v>330</v>
      </c>
      <c r="N26" s="44">
        <f t="shared" si="8"/>
        <v>0</v>
      </c>
      <c r="O26" s="111">
        <v>0</v>
      </c>
      <c r="P26" s="117">
        <v>0</v>
      </c>
      <c r="Q26" s="44">
        <f t="shared" si="9"/>
        <v>0</v>
      </c>
      <c r="R26"/>
    </row>
    <row r="27" spans="1:18" ht="16.5" customHeight="1" thickBot="1" x14ac:dyDescent="0.25">
      <c r="A27" s="189"/>
      <c r="B27" s="23" t="s">
        <v>129</v>
      </c>
      <c r="C27" s="24">
        <v>6554</v>
      </c>
      <c r="D27" s="197">
        <v>3275</v>
      </c>
      <c r="E27" s="197">
        <v>3277</v>
      </c>
      <c r="F27" s="197">
        <v>0</v>
      </c>
      <c r="G27" s="20">
        <f t="shared" si="4"/>
        <v>6552</v>
      </c>
      <c r="H27" s="47">
        <f t="shared" si="0"/>
        <v>2</v>
      </c>
      <c r="J27" s="186"/>
      <c r="K27" s="23" t="s">
        <v>129</v>
      </c>
      <c r="L27" s="111">
        <v>5488</v>
      </c>
      <c r="M27" s="117">
        <v>5488</v>
      </c>
      <c r="N27" s="44">
        <f t="shared" si="2"/>
        <v>0</v>
      </c>
      <c r="O27" s="111">
        <v>0</v>
      </c>
      <c r="P27" s="117">
        <v>0</v>
      </c>
      <c r="Q27" s="44">
        <f t="shared" si="3"/>
        <v>0</v>
      </c>
      <c r="R27"/>
    </row>
    <row r="28" spans="1:18" ht="15.75" thickBot="1" x14ac:dyDescent="0.25">
      <c r="A28" s="1"/>
      <c r="B28" s="25" t="s">
        <v>132</v>
      </c>
      <c r="C28" s="26">
        <f>SUM(C25:C27)</f>
        <v>8758</v>
      </c>
      <c r="D28" s="26">
        <f t="shared" ref="D28:G28" si="10">SUM(D25:D27)</f>
        <v>4376</v>
      </c>
      <c r="E28" s="26">
        <f t="shared" si="10"/>
        <v>4377</v>
      </c>
      <c r="F28" s="26">
        <f t="shared" si="10"/>
        <v>0</v>
      </c>
      <c r="G28" s="26">
        <f t="shared" si="10"/>
        <v>8753</v>
      </c>
      <c r="H28" s="27">
        <f>SUM(H25:H27)</f>
        <v>5</v>
      </c>
      <c r="J28" s="1"/>
      <c r="K28" s="106" t="s">
        <v>34</v>
      </c>
      <c r="L28" s="113">
        <f>SUM(L16:L27)</f>
        <v>20038</v>
      </c>
      <c r="M28" s="26">
        <f t="shared" ref="M28:Q28" si="11">SUM(M16:M27)</f>
        <v>19612</v>
      </c>
      <c r="N28" s="27">
        <f t="shared" si="11"/>
        <v>426</v>
      </c>
      <c r="O28" s="113">
        <f t="shared" si="11"/>
        <v>34300</v>
      </c>
      <c r="P28" s="26">
        <f t="shared" si="11"/>
        <v>9300</v>
      </c>
      <c r="Q28" s="27">
        <f t="shared" si="11"/>
        <v>25000</v>
      </c>
      <c r="R28"/>
    </row>
    <row r="29" spans="1:18" x14ac:dyDescent="0.2">
      <c r="A29" s="2"/>
      <c r="B29" s="2"/>
      <c r="C29" s="52"/>
      <c r="D29" s="52"/>
      <c r="E29" s="52"/>
      <c r="F29" s="52"/>
      <c r="G29" s="52"/>
      <c r="H29" s="53"/>
    </row>
    <row r="30" spans="1:18" ht="15.75" thickBot="1" x14ac:dyDescent="0.25">
      <c r="A30" s="2"/>
      <c r="B30" s="2"/>
      <c r="C30" s="52"/>
      <c r="D30" s="52"/>
      <c r="E30" s="52"/>
      <c r="F30" s="52"/>
      <c r="G30" s="52"/>
      <c r="H30" s="53"/>
    </row>
    <row r="31" spans="1:18" ht="15" customHeight="1" thickBot="1" x14ac:dyDescent="0.25">
      <c r="B31" s="70"/>
      <c r="C31" s="53"/>
      <c r="D31" s="140" t="s">
        <v>38</v>
      </c>
      <c r="E31" s="141"/>
      <c r="F31" s="142"/>
      <c r="G31" s="53"/>
      <c r="H31" s="53"/>
    </row>
    <row r="32" spans="1:18" ht="33" customHeight="1" thickBot="1" x14ac:dyDescent="0.25">
      <c r="B32" s="2"/>
      <c r="C32" s="53"/>
      <c r="D32" s="29">
        <f>D15</f>
        <v>45809</v>
      </c>
      <c r="E32" s="29">
        <f>E15</f>
        <v>45992</v>
      </c>
      <c r="F32" s="29">
        <f>F15</f>
        <v>46174</v>
      </c>
      <c r="G32" s="30" t="s">
        <v>37</v>
      </c>
      <c r="H32" s="31" t="s">
        <v>39</v>
      </c>
    </row>
    <row r="33" spans="1:9" ht="14.45" customHeight="1" x14ac:dyDescent="0.2">
      <c r="A33" s="143" t="s">
        <v>102</v>
      </c>
      <c r="B33" s="143"/>
      <c r="C33" s="144"/>
      <c r="D33" s="32">
        <f>+D24</f>
        <v>4502.0050000000001</v>
      </c>
      <c r="E33" s="33"/>
      <c r="F33" s="33"/>
      <c r="G33" s="54">
        <f>SUM(D33:F33)</f>
        <v>4502.0050000000001</v>
      </c>
      <c r="H33" s="55">
        <f>D10-G33</f>
        <v>5472.5950000000003</v>
      </c>
      <c r="I33" s="9"/>
    </row>
    <row r="34" spans="1:9" ht="15.75" thickBot="1" x14ac:dyDescent="0.25"/>
    <row r="35" spans="1:9" ht="14.45" customHeight="1" thickBot="1" x14ac:dyDescent="0.25">
      <c r="A35" s="137" t="s">
        <v>101</v>
      </c>
      <c r="B35" s="138"/>
      <c r="C35" s="139"/>
      <c r="D35" s="97">
        <f>+E24</f>
        <v>3938.69</v>
      </c>
      <c r="E35" s="172" t="s">
        <v>113</v>
      </c>
      <c r="F35" s="173"/>
      <c r="G35" s="173"/>
      <c r="H35" s="174"/>
    </row>
    <row r="36" spans="1:9" ht="15.75" thickBot="1" x14ac:dyDescent="0.25"/>
    <row r="37" spans="1:9" ht="14.45" customHeight="1" thickBot="1" x14ac:dyDescent="0.25">
      <c r="A37" s="1" t="s">
        <v>36</v>
      </c>
      <c r="B37" s="34"/>
      <c r="C37" s="56" t="s">
        <v>42</v>
      </c>
      <c r="E37" s="172" t="s">
        <v>114</v>
      </c>
      <c r="F37" s="173"/>
      <c r="G37" s="173"/>
      <c r="H37" s="174"/>
    </row>
    <row r="38" spans="1:9" ht="15.75" thickBot="1" x14ac:dyDescent="0.25">
      <c r="D38" s="53"/>
    </row>
    <row r="39" spans="1:9" ht="14.45" customHeight="1" thickBot="1" x14ac:dyDescent="0.25">
      <c r="A39" s="1" t="s">
        <v>35</v>
      </c>
      <c r="B39" s="34"/>
      <c r="C39" s="58" t="s">
        <v>41</v>
      </c>
      <c r="D39" s="98">
        <f>+H24</f>
        <v>450.6049999999999</v>
      </c>
      <c r="E39" s="172" t="s">
        <v>115</v>
      </c>
      <c r="F39" s="173"/>
      <c r="G39" s="173"/>
      <c r="H39" s="174"/>
    </row>
  </sheetData>
  <mergeCells count="24">
    <mergeCell ref="A33:C33"/>
    <mergeCell ref="A35:C35"/>
    <mergeCell ref="C8:E8"/>
    <mergeCell ref="C7:E7"/>
    <mergeCell ref="A14:C14"/>
    <mergeCell ref="D14:F14"/>
    <mergeCell ref="A16:A21"/>
    <mergeCell ref="A22:A23"/>
    <mergeCell ref="F10:G12"/>
    <mergeCell ref="G7:J7"/>
    <mergeCell ref="J22:J27"/>
    <mergeCell ref="A25:A27"/>
    <mergeCell ref="C5:E5"/>
    <mergeCell ref="C6:E6"/>
    <mergeCell ref="G3:J3"/>
    <mergeCell ref="G4:J4"/>
    <mergeCell ref="G5:J5"/>
    <mergeCell ref="G6:J6"/>
    <mergeCell ref="E37:H37"/>
    <mergeCell ref="E39:H39"/>
    <mergeCell ref="L14:N14"/>
    <mergeCell ref="O14:Q14"/>
    <mergeCell ref="E35:H35"/>
    <mergeCell ref="D31:F31"/>
  </mergeCells>
  <pageMargins left="0.7" right="0.7" top="0.75" bottom="0.75" header="0.3" footer="0.3"/>
  <pageSetup orientation="portrait" r:id="rId1"/>
  <ignoredErrors>
    <ignoredError sqref="G21 G16:G19"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1E675-AF1D-40EC-814A-CDAF99EBA01F}">
  <dimension ref="B2:B7"/>
  <sheetViews>
    <sheetView workbookViewId="0">
      <selection activeCell="B8" sqref="B8"/>
    </sheetView>
  </sheetViews>
  <sheetFormatPr defaultRowHeight="12.75" x14ac:dyDescent="0.2"/>
  <sheetData>
    <row r="2" spans="2:2" x14ac:dyDescent="0.2">
      <c r="B2" t="s">
        <v>26</v>
      </c>
    </row>
    <row r="3" spans="2:2" x14ac:dyDescent="0.2">
      <c r="B3" t="s">
        <v>68</v>
      </c>
    </row>
    <row r="4" spans="2:2" x14ac:dyDescent="0.2">
      <c r="B4" t="s">
        <v>69</v>
      </c>
    </row>
    <row r="5" spans="2:2" x14ac:dyDescent="0.2">
      <c r="B5" t="s">
        <v>70</v>
      </c>
    </row>
    <row r="6" spans="2:2" x14ac:dyDescent="0.2">
      <c r="B6" t="s">
        <v>43</v>
      </c>
    </row>
    <row r="7" spans="2:2" x14ac:dyDescent="0.2">
      <c r="B7" t="s">
        <v>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54"/>
  <sheetViews>
    <sheetView workbookViewId="0"/>
  </sheetViews>
  <sheetFormatPr defaultRowHeight="12.75" x14ac:dyDescent="0.2"/>
  <sheetData>
    <row r="1" spans="1:2" x14ac:dyDescent="0.2">
      <c r="A1" t="s">
        <v>3</v>
      </c>
      <c r="B1" t="s">
        <v>21</v>
      </c>
    </row>
    <row r="8" spans="1:2" x14ac:dyDescent="0.2">
      <c r="A8" t="s">
        <v>4</v>
      </c>
    </row>
    <row r="15" spans="1:2" x14ac:dyDescent="0.2">
      <c r="A15" t="s">
        <v>5</v>
      </c>
    </row>
    <row r="22" spans="1:1" x14ac:dyDescent="0.2">
      <c r="A22" t="s">
        <v>6</v>
      </c>
    </row>
    <row r="29" spans="1:1" x14ac:dyDescent="0.2">
      <c r="A29" t="s">
        <v>7</v>
      </c>
    </row>
    <row r="36" spans="1:1" x14ac:dyDescent="0.2">
      <c r="A36" t="s">
        <v>8</v>
      </c>
    </row>
    <row r="43" spans="1:1" x14ac:dyDescent="0.2">
      <c r="A43" t="s">
        <v>9</v>
      </c>
    </row>
    <row r="50" spans="1:1" x14ac:dyDescent="0.2">
      <c r="A50" t="s">
        <v>10</v>
      </c>
    </row>
    <row r="56" spans="1:1" x14ac:dyDescent="0.2">
      <c r="A56" t="s">
        <v>11</v>
      </c>
    </row>
    <row r="98" spans="1:1" x14ac:dyDescent="0.2">
      <c r="A98" t="s">
        <v>12</v>
      </c>
    </row>
    <row r="105" spans="1:1" x14ac:dyDescent="0.2">
      <c r="A105" t="s">
        <v>13</v>
      </c>
    </row>
    <row r="112" spans="1:1" x14ac:dyDescent="0.2">
      <c r="A112" t="s">
        <v>14</v>
      </c>
    </row>
    <row r="119" spans="1:1" x14ac:dyDescent="0.2">
      <c r="A119" t="s">
        <v>15</v>
      </c>
    </row>
    <row r="126" spans="1:1" x14ac:dyDescent="0.2">
      <c r="A126" t="s">
        <v>16</v>
      </c>
    </row>
    <row r="133" spans="1:1" x14ac:dyDescent="0.2">
      <c r="A133" t="s">
        <v>17</v>
      </c>
    </row>
    <row r="140" spans="1:1" x14ac:dyDescent="0.2">
      <c r="A140" t="s">
        <v>18</v>
      </c>
    </row>
    <row r="147" spans="1:1" x14ac:dyDescent="0.2">
      <c r="A147" t="s">
        <v>19</v>
      </c>
    </row>
    <row r="154" spans="1:1" x14ac:dyDescent="0.2">
      <c r="A154" t="s">
        <v>20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A645514A6A784F938E72BD779D693F" ma:contentTypeVersion="18" ma:contentTypeDescription="Create a new document." ma:contentTypeScope="" ma:versionID="866f5cd653b82a8e04f7b3d81615b666">
  <xsd:schema xmlns:xsd="http://www.w3.org/2001/XMLSchema" xmlns:xs="http://www.w3.org/2001/XMLSchema" xmlns:p="http://schemas.microsoft.com/office/2006/metadata/properties" xmlns:ns2="ef8a4c13-7b90-4f96-bd18-397bd7e9dcd7" xmlns:ns3="7554751e-cc70-4b0f-9419-3833abc3a94e" xmlns:ns4="81969db9-e0bd-40ec-aa84-c2e92c353522" targetNamespace="http://schemas.microsoft.com/office/2006/metadata/properties" ma:root="true" ma:fieldsID="8b277dc9541380cd06f609f862593997" ns2:_="" ns3:_="" ns4:_="">
    <xsd:import namespace="ef8a4c13-7b90-4f96-bd18-397bd7e9dcd7"/>
    <xsd:import namespace="7554751e-cc70-4b0f-9419-3833abc3a94e"/>
    <xsd:import namespace="81969db9-e0bd-40ec-aa84-c2e92c353522"/>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4:SharedWithUsers" minOccurs="0"/>
                <xsd:element ref="ns4:SharedWithDetail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a4c13-7b90-4f96-bd18-397bd7e9dcd7" elementFormDefault="qualified">
    <xsd:import namespace="http://schemas.microsoft.com/office/2006/documentManagement/types"/>
    <xsd:import namespace="http://schemas.microsoft.com/office/infopath/2007/PartnerControls"/>
    <xsd:element name="TaxKeywordTaxHTField" ma:index="5" nillable="true" ma:taxonomy="true" ma:internalName="TaxKeywordTaxHTField" ma:taxonomyFieldName="TaxKeyword" ma:displayName="Enterprise Keywords" ma:fieldId="{23f27201-bee3-471e-b2e7-b64fd8b7ca38}" ma:taxonomyMulti="true" ma:sspId="6d63537c-d192-4dc4-bb87-a5632b1c7687" ma:termSetId="00000000-0000-0000-0000-000000000000" ma:anchorId="00000000-0000-0000-0000-000000000000" ma:open="true" ma:isKeyword="true">
      <xsd:complexType>
        <xsd:sequence>
          <xsd:element ref="pc:Terms" minOccurs="0" maxOccurs="1"/>
        </xsd:sequence>
      </xsd:complexType>
    </xsd:element>
    <xsd:element name="TaxCatchAll" ma:index="6" nillable="true" ma:displayName="Taxonomy Catch All Column" ma:hidden="true" ma:list="{44a2813a-ce4c-4678-908f-301348933527}" ma:internalName="TaxCatchAll" ma:showField="CatchAllData" ma:web="ef8a4c13-7b90-4f96-bd18-397bd7e9dcd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54751e-cc70-4b0f-9419-3833abc3a9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969db9-e0bd-40ec-aa84-c2e92c35352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54751e-cc70-4b0f-9419-3833abc3a94e">
      <Terms xmlns="http://schemas.microsoft.com/office/infopath/2007/PartnerControls"/>
    </lcf76f155ced4ddcb4097134ff3c332f>
    <TaxCatchAll xmlns="ef8a4c13-7b90-4f96-bd18-397bd7e9dcd7"/>
    <TaxKeywordTaxHTField xmlns="ef8a4c13-7b90-4f96-bd18-397bd7e9dcd7">
      <Terms xmlns="http://schemas.microsoft.com/office/infopath/2007/PartnerControls"/>
    </TaxKeywordTaxHTField>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5ACD817-8BAB-4DED-A6D4-434FC4D33B16}">
  <ds:schemaRefs>
    <ds:schemaRef ds:uri="http://schemas.microsoft.com/sharepoint/v3/contenttype/forms"/>
  </ds:schemaRefs>
</ds:datastoreItem>
</file>

<file path=customXml/itemProps2.xml><?xml version="1.0" encoding="utf-8"?>
<ds:datastoreItem xmlns:ds="http://schemas.openxmlformats.org/officeDocument/2006/customXml" ds:itemID="{E08ABB6A-5139-4124-BA52-24FDAC2E5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8a4c13-7b90-4f96-bd18-397bd7e9dcd7"/>
    <ds:schemaRef ds:uri="7554751e-cc70-4b0f-9419-3833abc3a94e"/>
    <ds:schemaRef ds:uri="81969db9-e0bd-40ec-aa84-c2e92c353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57705F-3ADB-4AB2-A321-DE460F806FC4}">
  <ds:schemaRefs>
    <ds:schemaRef ds:uri="http://purl.org/dc/term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81969db9-e0bd-40ec-aa84-c2e92c353522"/>
    <ds:schemaRef ds:uri="http://schemas.microsoft.com/office/2006/metadata/properties"/>
    <ds:schemaRef ds:uri="7554751e-cc70-4b0f-9419-3833abc3a94e"/>
    <ds:schemaRef ds:uri="ef8a4c13-7b90-4f96-bd18-397bd7e9dcd7"/>
    <ds:schemaRef ds:uri="http://www.w3.org/XML/1998/namespace"/>
  </ds:schemaRefs>
</ds:datastoreItem>
</file>

<file path=customXml/itemProps4.xml><?xml version="1.0" encoding="utf-8"?>
<ds:datastoreItem xmlns:ds="http://schemas.openxmlformats.org/officeDocument/2006/customXml" ds:itemID="{C8397A03-DDFB-4EBA-8E18-B80BD1535B5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vt:i4>
      </vt:variant>
    </vt:vector>
  </HeadingPairs>
  <TitlesOfParts>
    <vt:vector size="26" baseType="lpstr">
      <vt:lpstr>Notes</vt:lpstr>
      <vt:lpstr>IBIC Summary Report</vt:lpstr>
      <vt:lpstr>Staff</vt:lpstr>
      <vt:lpstr>Budget Report</vt:lpstr>
      <vt:lpstr>Transactions Report</vt:lpstr>
      <vt:lpstr>Payment Details</vt:lpstr>
      <vt:lpstr>Example Report</vt:lpstr>
      <vt:lpstr>Sheet3</vt:lpstr>
      <vt:lpstr>Macro1</vt:lpstr>
      <vt:lpstr>Macro10</vt:lpstr>
      <vt:lpstr>Macro11</vt:lpstr>
      <vt:lpstr>Macro12</vt:lpstr>
      <vt:lpstr>Macro13</vt:lpstr>
      <vt:lpstr>Macro14</vt:lpstr>
      <vt:lpstr>Macro15</vt:lpstr>
      <vt:lpstr>Macro16</vt:lpstr>
      <vt:lpstr>Macro17</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Joshua Smith</dc:creator>
  <cp:lastModifiedBy>Sabina Hawthornthwaite</cp:lastModifiedBy>
  <dcterms:created xsi:type="dcterms:W3CDTF">2019-09-16T07:14:04Z</dcterms:created>
  <dcterms:modified xsi:type="dcterms:W3CDTF">2025-12-11T10:26:38Z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display_urn:schemas-microsoft-com:office:office#Editor">
    <vt:lpwstr>Kerry Wilkins</vt:lpwstr>
  </property>
  <property fmtid="{D5CDD505-2E9C-101B-9397-08002B2CF9AE}" pid="4" name="Order">
    <vt:lpwstr>2233000.00000000</vt:lpwstr>
  </property>
  <property fmtid="{D5CDD505-2E9C-101B-9397-08002B2CF9AE}" pid="5" name="display_urn:schemas-microsoft-com:office:office#Author">
    <vt:lpwstr>Kerry Wilkins</vt:lpwstr>
  </property>
  <property fmtid="{D5CDD505-2E9C-101B-9397-08002B2CF9AE}" pid="6" name="MediaServiceImageTags">
    <vt:lpwstr/>
  </property>
</Properties>
</file>