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mc:AlternateContent xmlns:mc="http://schemas.openxmlformats.org/markup-compatibility/2006">
    <mc:Choice Requires="x15">
      <x15ac:absPath xmlns:x15ac="http://schemas.microsoft.com/office/spreadsheetml/2010/11/ac" url="C:\Users\e93540em\OneDrive - The University of Manchester\Documents\T4\Documents\"/>
    </mc:Choice>
  </mc:AlternateContent>
  <xr:revisionPtr revIDLastSave="0" documentId="8_{076C70D0-33D6-4725-B84B-F2399FF00F32}" xr6:coauthVersionLast="47" xr6:coauthVersionMax="47" xr10:uidLastSave="{00000000-0000-0000-0000-000000000000}"/>
  <bookViews>
    <workbookView xWindow="-108" yWindow="-108" windowWidth="23256" windowHeight="12456" tabRatio="500" firstSheet="1" activeTab="1" xr2:uid="{00000000-000D-0000-FFFF-FFFF00000000}"/>
  </bookViews>
  <sheets>
    <sheet name="24-25 Schedule" sheetId="14" r:id="rId1"/>
    <sheet name="23-24 Schedule (2)" sheetId="15" r:id="rId2"/>
  </sheets>
  <definedNames>
    <definedName name="_GoBack" localSheetId="1">'23-24 Schedule (2)'!$D$3</definedName>
    <definedName name="_GoBac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14" l="1"/>
  <c r="I8" i="14"/>
  <c r="L19" i="14"/>
</calcChain>
</file>

<file path=xl/sharedStrings.xml><?xml version="1.0" encoding="utf-8"?>
<sst xmlns="http://schemas.openxmlformats.org/spreadsheetml/2006/main" count="138" uniqueCount="114">
  <si>
    <t>Date</t>
  </si>
  <si>
    <t>Day (if not Wed)</t>
  </si>
  <si>
    <t>Title</t>
  </si>
  <si>
    <t>Name</t>
  </si>
  <si>
    <t>Email</t>
  </si>
  <si>
    <t>Location</t>
  </si>
  <si>
    <t>Abstract</t>
  </si>
  <si>
    <t>Bio</t>
  </si>
  <si>
    <t>Estimated cost</t>
  </si>
  <si>
    <t>Actual Cost</t>
  </si>
  <si>
    <t>Notes on costs</t>
  </si>
  <si>
    <t>Running actual total</t>
  </si>
  <si>
    <t>Income</t>
  </si>
  <si>
    <t>Source</t>
  </si>
  <si>
    <t>From plagiarism to a vehicle for peace: one hundred years of comics in Colombia</t>
  </si>
  <si>
    <t>Enrique Uribe Jongbloed (Media, Cardiff)</t>
  </si>
  <si>
    <t>UribeJongbloedE@cardiff.ac.uk</t>
  </si>
  <si>
    <t>in person SA A214</t>
  </si>
  <si>
    <r>
      <rPr>
        <sz val="11"/>
        <color rgb="FF000000"/>
        <rFont val="Calibri"/>
        <scheme val="minor"/>
      </rPr>
      <t xml:space="preserve">This presentation reviews the history of the relationship between Colombians and comics. The story begins with plagiarism in 1924 – the first Colombian comic strip, </t>
    </r>
    <r>
      <rPr>
        <i/>
        <sz val="11"/>
        <color rgb="FF000000"/>
        <rFont val="Calibri"/>
        <scheme val="minor"/>
      </rPr>
      <t>Mojicón</t>
    </r>
    <r>
      <rPr>
        <sz val="11"/>
        <color rgb="FF000000"/>
        <rFont val="Calibri"/>
        <scheme val="minor"/>
      </rPr>
      <t xml:space="preserve">, was a rip-off of </t>
    </r>
    <r>
      <rPr>
        <i/>
        <sz val="11"/>
        <color rgb="FF000000"/>
        <rFont val="Calibri"/>
        <scheme val="minor"/>
      </rPr>
      <t xml:space="preserve">Smitty – </t>
    </r>
    <r>
      <rPr>
        <sz val="11"/>
        <color rgb="FF000000"/>
        <rFont val="Calibri"/>
        <scheme val="minor"/>
      </rPr>
      <t>and encompasses the mass consumption of Mexican comics in the 1960s, the moral panic of the 1980s, the dearth of publication after 1993 – that year’s Book Law attributed no cultural value to comics and classified them as akin to pornography and gambling magazines – and the incredible renaissance of comics after 2012, when the Book Law’s discrimination against them was declared unconstitutional. The history of comics in Colombia provides a perspective on the changes taking place in the national culture, the consumption of media products and the political environment of the country. Although it is still difficult to speak of a comics industry in Colombia, there is a growing recognition of the medium and an expanding market of production and consumption. This new thrust has also made comics a preferred medium for narratives about the internal conflict that support efforts for a lasting peace.</t>
    </r>
  </si>
  <si>
    <t>https://profiles.cardiff.ac.uk/staff/uribejongbloede</t>
  </si>
  <si>
    <t>MLC</t>
  </si>
  <si>
    <t>Are ‘autodemarcações’ a form of refusal? Imagining the future with the Tuxá community of São Francisco River, Brazil.</t>
  </si>
  <si>
    <t>Felipe Tuxá (UFBA; Oxford)</t>
  </si>
  <si>
    <t>felipemaior@ufba.br; tuxa.antropologia@hotmail.com</t>
  </si>
  <si>
    <t>In Brazil, Indigenous struggles for territories generally employ two modes of occupation and organization: retomadas (retaking lands) and autodemarcações (self-demarcating lands). Although each Indigenous people has its own strategies to recover stolen territories, connections established between Indigenous social movements, plus the historical alliances and networks of relationships between different groups, lead us to explore the similarities and specificities in Indigenous struggles for land in Brazil. This presentation looks at the autodemarcação of the Tuxá people in Dzorabábé (aka Aldeia Avó, in Rodelas in the State of Bahia), which began in 2017. The Tuxá’s remarkable autodemarcação seeks to re-establish the community, of which I am part, on the banks of the São Francisco River (known locally as “Opará” or River-Sea), from where they were systematically removed from 1988, due to the Itaparica Hydroelectric Plant. After decades of waiting for different governments to proceed with the land regularization, the community came up with plan to occupy the area, build fences and carry out the territorial demarcation themselves. This presentation foregrounds Tuxá voices in the process, exploring how autodemarcações challenge the State’s sovereignty by refusing to recognize its monopoly over the demarcation of Indigenous territories. I also highlight the meanings of land, of inhabiting the land and of articulating traditional knowledges with creative new ways of living, in the face of the state’s inoperability. By weaving the historical web that leads the community to recover this portion of its ancestral territory, I seek to connect past, present and future, highlighting the dreams that we can dream together and alongside the Opará River, and the desires we have for future generations.</t>
  </si>
  <si>
    <t>http://lattes.cnpq.br/6287058125340449</t>
  </si>
  <si>
    <t>Latin America Shaping US Hegemony from Below: Deference and Defiance in Trade and Counternarcotics Policy.</t>
  </si>
  <si>
    <t>Quintijn Kat (Ashoka University; Warwick)</t>
  </si>
  <si>
    <t>quintijn.kat@ashoka.edu.in</t>
  </si>
  <si>
    <t>Do weaker states have agency in hegemonic order and can they affect change under hegemony? Dominant International Relations (IR) theories respond to both these questions in the negative. In my current book project, I challenge this by demonstrating that Latin American states had and applied substantial agency in their interactions with the US hegemon during the 1990s and 2000s and, surprisingly, in two areas of great importance to Washington: trade and counternarcotics policy. Not only did these states manage to change their own situation; they also affected the wider US hegemonic order in Latin America through deference to or defiance of the United States. I support this argument with four case studies of US relations with Bolivia, Brazil, Colombia, and Peru, and use these to develop a theoretical framework that enables the incorporation of "subordinate-state agency" as a variable in hegemonic order. Understanding when and why Latin American states defer to or defy the United States has great implications for our understanding of US decline in Latin America over the last two decades and for theories of hegemony in international relations more broadly.</t>
  </si>
  <si>
    <t>https://www.ashoka.edu.in/profile/quintijn-kat/</t>
  </si>
  <si>
    <t>Miscegenation as an Insoluble Debt: Among Stories, Facts, and Artefacts of the Baron of Juparanã's Family</t>
  </si>
  <si>
    <t>Leticia Marques (Honorary Fellow at INARRA research group (Image, Narratives and Cultural Practices), Rio de Janeiro State University</t>
  </si>
  <si>
    <t>let.marques@gmail.com</t>
  </si>
  <si>
    <t>This article builds on my doctoral thesis—an ethnography examining the relationships between the descendants of the Baron of Juparanã and his five enslaved women. In an attempt to secure salvation for his soul, twelve years before the abolition of slavery and shortly before his death, the Baron bequeathed a farm to his twenty-five children, born in the Paraíba Valley, Rio de Janeiro. Drawing on the narratives of my interlocutors, alongside archival and photographic sources, I explore how this history is retold by these descendants, and their ongoing efforts to sustain the image of the Baron of Juparanã as a “Good Man.” This is maintained even in the face of clear evidence of the violence of slavery and the abuse of the enslaved women from whom these descendants also trace their lineage. In this context, the process of miscegenation, and the inheritance granted to the Baron’s illegitimate children, facilitated the erasure of violent histories, bound by what I term an “insoluble debt.”</t>
  </si>
  <si>
    <t>https://www.linkedin.com/in/let%C3%ADcia-marques-5a626120a/</t>
  </si>
  <si>
    <t>The prison consensus: incarceration, investment, and inequality in Brazil</t>
  </si>
  <si>
    <t>Pedro Mendes Loureiro (CLAS, Cambridge)</t>
  </si>
  <si>
    <t>PML47@cam.ac.uk</t>
  </si>
  <si>
    <t>30 years ago Brazil had incarceration rates comparable to Scandinavia’s. It now has the third-highest prison population in the world. The country has seen periods of economic growth and crisis, of rising and falling poverty and inequality, and governments from the centre-left to the far right, but the growth of the carceral infrastructure and its detained population has continued unabated. Brazil has been known for long-standing and marked inequalities, structured (at least) by race, class, gender, and geography, but it is only very recently that the carceral system has become a central institution in their dynamics. I will present preliminary results of a three-year project, conducted with Graham Denyer Willis, Bruna Angotti, and Luiz Fernando Toledo, that asks: How and where has the carceral system expanded in Brazil? What are the political processes that have enabled this? How has this been legitimated? And who profits from this? We argue that Brazil has become locked into a ‘prison consensus’. The carceral system is decried as a failure by agents of all political persuasions, but its growing heft entrenches a range of material interests, while its continual expansion is proposed as a solution to the very problems it creates, from dehumanising conditions for inmates to the proliferation of organised criminal groups that straddle its walls. </t>
  </si>
  <si>
    <t>https://www.latin-american.cam.ac.uk/staff/academic/pedro-mendes-loureiro</t>
  </si>
  <si>
    <t>Xmas break</t>
  </si>
  <si>
    <t>TBC</t>
  </si>
  <si>
    <t>Catherine Andrews (History, CIDE, Mexico)</t>
  </si>
  <si>
    <t>catherine.andrews@cide.edu</t>
  </si>
  <si>
    <t>Zoom</t>
  </si>
  <si>
    <t>https://www.linkedin.com/in/cath-andrews-5a9b8838/?originalSubdomain=mx</t>
  </si>
  <si>
    <t>Nate Millington (Geography, Manchester)</t>
  </si>
  <si>
    <t>nate.millington@manchester.ac.uk</t>
  </si>
  <si>
    <t>https://research.manchester.ac.uk/en/persons/nate.millington</t>
  </si>
  <si>
    <t>Maria Paula Prates (Anthro, Oxford)</t>
  </si>
  <si>
    <t>maria.prates@anthro.ox.ac.uk</t>
  </si>
  <si>
    <t>https://www.anthro.ox.ac.uk/people/dr-maria-paula-prates</t>
  </si>
  <si>
    <t>17-18 March</t>
  </si>
  <si>
    <t>Mon-Tues</t>
  </si>
  <si>
    <t>football and race workshop</t>
  </si>
  <si>
    <t>Various</t>
  </si>
  <si>
    <t>Mauro Greco (CONICET, Argentina)</t>
  </si>
  <si>
    <t>https://www.researchgate.net/profile/Mauro-Greco</t>
  </si>
  <si>
    <t>Agata Serrano (Autónoma de Madrid).</t>
  </si>
  <si>
    <t>Easter break</t>
  </si>
  <si>
    <t>Reimagining Haiti: Decolonial Visions</t>
  </si>
  <si>
    <t>Rachel Douglas (Glasgow, History)</t>
  </si>
  <si>
    <t>Rachel.Douglas@glasgow.ac.uk</t>
  </si>
  <si>
    <t>https://www.gla.ac.uk/schools/mlc/staff/racheldouglas/</t>
  </si>
  <si>
    <t>Dylan Bradbury (SPLAS, Manchester)</t>
  </si>
  <si>
    <t xml:space="preserve">dylan.bradbury@postgrad.manchester.ac.uk </t>
  </si>
  <si>
    <t xml:space="preserve">P122732 A07 </t>
  </si>
  <si>
    <t>SOAN</t>
  </si>
  <si>
    <t>Better decision support for better urban governance: How decision-support knowledge and methods help different stakeholders, examples from Brazil, Mexico and Ecuador</t>
  </si>
  <si>
    <t>Nuno Pinto</t>
  </si>
  <si>
    <t xml:space="preserve">Participation is a key factor for successful engagement of the public in different governance processes in urban planning, for example at community level or in infrastructure planning. While some planning/policy contexts include more sophisticated and mature mechanisms for participation, as in the English and other Global North planning systems, others are still lacking proper integration of the public opinion as a governance tool. This presentation shows the results of an ongoing research agenda that is investigating the extent to which different community and institutional stakeholders incorporate knowledge in decision-support methods/tools in their activities to improve their outcomes and to learn, from these groups’ practices, what could be improved in established decision-support methods. Case studies in São Paulo and Brasília (Brazil), Guadalajara (Mexico) and Guayaquil (Ecuador) will be used to guide the discussion. </t>
  </si>
  <si>
    <t>https://research.manchester.ac.uk/en/persons/nuno.pinto</t>
  </si>
  <si>
    <t>“Blancos” en un mundo negro: marcaciones raciales y distinciones de clase en Tumaco, Pacífico sur colombiano</t>
  </si>
  <si>
    <t>Eduardo Restrepo, Cultural Studies/Anthropology, Temuco</t>
  </si>
  <si>
    <t>Tumaco es un poblado costero del Pacífico sur colombiano con cerca de unos ciento cincuenta mil habitantes en su casco urbano, de los cuales la inmensa mayoría se percibe como negra. Desde el siglo XXI se instaló una élite comercial y política blanca, descendientes de europeos y algunos asiáticos, que establecieron una sociedad racializada, con claras distinciones espaciales y de clase. Esto contrasta con la Tumaco de hoy, donde las relaciones de poder se han transformado sustancialmente y en donde los “blancos” no se encuentran necesariamente en un lugar del privilegio racial. En esta charla se abordarán las marcaciones raciales y las distinciones de clase que operan hoy en Tumaco, mostrando cómo el contraste blanco/negro se queda corto ante las múltiples articulaciones racializadas y enclasadas que consitituyen las experiencias y subjetividades de los tumaqueños.</t>
  </si>
  <si>
    <t>https://www.ram-wan.net/eduardo-restrepo/</t>
  </si>
  <si>
    <t>15/11/2023</t>
  </si>
  <si>
    <t xml:space="preserve">A Cosmopolitan Uranism: Queer Networks of Scandal in the Global Nineteenth Century </t>
  </si>
  <si>
    <t>Carlos Halaburda, University of Cologne</t>
  </si>
  <si>
    <t xml:space="preserve">In 1887, Félix Carlier, Chief Police of the Parisian Vice Squad argued that homosexuality was a “great scandal” carried out by a “cosmopolitan Freemasonry” belonging to no country, but “binding on all.” What is the role of scandal in the shaping of a cosmopolitan queer subjectivity in the global nineteenth century? This presentation explores the transmission, translation, and adaption of scientific and literary discourses concerning homosexual scandals via the lens of a European-Latin American exchange circuit. I engage with a series of medico-legal studies and journalistic chronicles of the queer underworld in Berlin, Paris, Barcelona, Mexico, and Buenos Aires. The examination of numerous documents registering queer scandals across two continents enables the study of how specific erotic and aesthetic  practices became worthy of study and subsequently formed an internationalist institutional sphere for medicine, journalism, and naturalist literature. Through scandal, global queer populations sought to advance innovative models of affective and cultural bonds. These models were rooted in two foundational principles, each bearing their unique vernacular imprint. Firstly, there was a focus on the development of gender-fluid aesthetics, encompassing preferences in fashion and the arts. Secondly, there was an emphasis on the cultivation of sexual practices marked by the ongoing reconfiguration of boundaries related to nationality, class, gender, and race.  The Uranist scandal, characterized by its provocative, dynamic, and cosmopolitan nature served as a mechanism of collective queer identification meticulously devised to challenge the indisputability of heterosexuality and the nation as mechanisms of social organization. Texts by Johann Ludwig Casper, Félix Carlier, Luis M. Aguirre, Max-Bembo, and Otto Miguel Cione, among others, will be discussed. </t>
  </si>
  <si>
    <t>https://www.carloshalaburda.com/</t>
  </si>
  <si>
    <t>Ecuador workshop</t>
  </si>
  <si>
    <t>Chileans of the North (film screening)</t>
  </si>
  <si>
    <t>Chris Paul</t>
  </si>
  <si>
    <t xml:space="preserve">Possible Worlds: Contemporary Latin American Ecological Fiction  </t>
  </si>
  <si>
    <t>Emily Baker, Cultural Studies, UCL</t>
  </si>
  <si>
    <t xml:space="preserve">One of the key questions at the heart of ecological fiction is: what is the relationship between language/culture and 'the real'. The anthropologist Anna Tsing argues that: 'To appreciate the patchy unpredictability associated with our current condition, we need to reopen our imaginations'. For Eduardo Kohn in his seminal work How Forests Think, 'language is nested within broader forms of representation that have their own distinctive properties [...] open to the emerging worlds around us'.  This presentation examines work that engages with the question of the interface between representation and 'the real' explicitly and self-reflexively. Drawing upon case studies from contemporary Latin American ecofiction, this presentation will primarily focus upon two very different novels as a function of the 'possible' or 'emerging' worlds that they stage. The first is El camino de Ida/The Way Out (2013) the last novel written before his death by the canonical Argentine author Ricardo Piglia; a realist campus novel set in a fictionalised version of Princeton where the author worked, which tells the story of the U.S. domestic terrorist the Unabomber, with an ecological slant. The second is La mucama de Omicunlé/Tentacle (2015) by queer Dominican author Rita Indiana. This speculative fiction sets out a near possible future of ecological disaster with the opportunity for a character to travel back in time and prevent that future from playing out. Despite pertaining to different literary genres, I argue that both demonstrate that culture is the privileged terrain upon which ecological crisis is negotiated.  </t>
  </si>
  <si>
    <t>https://www.ucl.ac.uk/european-languages-culture/people/emily-baker</t>
  </si>
  <si>
    <t>21/02/2024</t>
  </si>
  <si>
    <t>César Vallejo: Trilce y dadá París: huellas de un estímulo silenciado</t>
  </si>
  <si>
    <t>Carlos Fernández, UAM</t>
  </si>
  <si>
    <t>13/03/2024</t>
  </si>
  <si>
    <t>Learning from the Maroons: Leveraging Culture to Meet the Needs of Black Children</t>
  </si>
  <si>
    <t>Kofi Leniles, Education, Towson</t>
  </si>
  <si>
    <t>Dr. Kofi LeNiles' talk examines the lessons learned from studying a Maroon group in South America, which are applicable to understanding the need for culturally-centered approaches to education, specifically for Black children and, more broadly, for all children. LeNiles advances the theory of African-centered education to explain how culturally centered approaches to education, particularly those centered around African/Black/African-American culture, greatly enhance the socioacademic well-being of Black students. LeNiles asserts that the failure to integrate African-centered approaches to education has contributed to the challenges Black children experience in the public school system. He also asserts that failing to leverage children's culture in public schools has a detrimental impact on all children. LeNiles concludes with recommendations for implementing culturally centered approaches to education to improve the education system</t>
  </si>
  <si>
    <t>https://www.towson.edu/coe/departments/leadership/facultystaff/kofi-leniles.html</t>
  </si>
  <si>
    <t>Moving and settling in history: Indigenous Emberá people between the city and the rainforest</t>
  </si>
  <si>
    <t>Agathe Faure, Anthropology, LSE</t>
  </si>
  <si>
    <t>This paper draws on twenty months of fieldwork set in Colombia and conducted with Emberá Dobidá people who moved from the department of Chocó to the city of Medellín. Starting with the official formation of Indigenous villages in the Chocó since the 1980s, I argue that the reorganisation of rural space has impacted the mobile and fluid social formations with which the Emberá Dobidá had once lived. Sedentarisation in the rainforest is, as a result, experienced by my interlocutors as a crucial moment in their history. It has also been intrinsically linked to an important process of urbanisation. Emberá Dobidá leaders moved to cities and back to gather others in settlements resembling towns, making the Emberá Dobidá ‘civilised’ (civilizados) as a result. In this paper, I therefore emphasise the tension between movement and non-movement to explain how the Emberá Dobidá distinguish between various times of history, give meaning to certain spaces, and value the categories of people populating them. More specifically, I use this tension to explore the ambivalence my interlocutors showed towards their own migration to Medellín and to decipher the ethical weight that the decision to move or to settle takes for the Emberá Dobidá today.</t>
  </si>
  <si>
    <t>https://www.lse.ac.uk/anthropology/people/PhD-profiles/Agathe-Faure/Agathe-Faure</t>
  </si>
  <si>
    <t>17/04/2024</t>
  </si>
  <si>
    <t>Spanish identities in the Latin music explosion</t>
  </si>
  <si>
    <t>Raquel Campos Valverde, Leeds</t>
  </si>
  <si>
    <t>“Radical Mobility. The limits and resistance to mobility in the seventeenth-century Spanish Empire.”</t>
  </si>
  <si>
    <t>Adolfo Polo y La Borda Ramos, History, Nottingham</t>
  </si>
  <si>
    <t>By focusing on three cases of trespassing scattered across the empire, from New Mexico, the Andes, and the Mediterranean, this paper will discuss the shaky effects of mobility. While new studies on mobility see it as a positive force that serves to integrate polities and an essential mechanism of governmentality, in this opportunity, I will explore some of the limits of mobility in the Spanish Empire and the many fears that mobility provoked among authorities and people during the seventeenth century. There were times when people’s movement, particularly from the other’s perspective, could be excessive and turn into trespassing, to go beyond the accepted imperial limits. Defining what movement was accepted and which was considered trespassing was always contingent and specific to economic, social, political, and religious contexts. Limits were set through an intense debate and under the permanent vigilance of the crown, its officials, and the local societies.</t>
  </si>
  <si>
    <t>https://www.nottingham.ac.uk/humanities/departments/history/people/adolfo.polo</t>
  </si>
  <si>
    <t>22/05/2024</t>
  </si>
  <si>
    <t>Decoding Codices: Unveiling Aztec Manuscripts in Northwest Archives</t>
  </si>
  <si>
    <t>José Sherwood González (School of Digital Arts, Manchester Metropolitan University)</t>
  </si>
  <si>
    <t>https://www.linkedin.com/in/jshergonz/?originalSubdomain=uk</t>
  </si>
  <si>
    <t>NWSSDTP PG Symposium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</si>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</sst>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font>
      <sz val="12"/>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1"/>
      <color rgb="FF000000"/>
      <name val="Calibri"/>
      <family val="2"/>
      <scheme val="minor"/>
    </font>
    <font>
      <sz val="11"/>
      <color theme="1"/>
      <name val="Calibri"/>
      <family val="2"/>
      <charset val="1"/>
    </font>
    <font>
      <b/>
      <sz val="11"/>
      <color theme="1"/>
      <name val="Calibri"/>
      <family val="2"/>
      <scheme val="minor"/>
    </font>
    <font>
      <u/>
      <sz val="11"/>
      <color theme="10"/>
      <name val="Calibri"/>
      <family val="2"/>
      <scheme val="minor"/>
    </font>
    <font>
      <sz val="11"/>
      <color rgb="FF242424"/>
      <name val="Calibri"/>
      <scheme val="minor"/>
    </font>
    <font>
      <u/>
      <sz val="11"/>
      <color theme="10"/>
      <name val="Calibri"/>
      <scheme val="minor"/>
    </font>
    <font>
      <sz val="11"/>
      <color rgb="FF000000"/>
      <name val="Calibri"/>
      <scheme val="minor"/>
    </font>
    <font>
      <i/>
      <sz val="11"/>
      <color rgb="FF000000"/>
      <name val="Calibri"/>
      <scheme val="minor"/>
    </font>
    <font>
      <b/>
      <sz val="11"/>
      <color rgb="FF000000"/>
      <name val="Calibri"/>
      <family val="2"/>
      <scheme val="minor"/>
    </font>
    <font>
      <b/>
      <sz val="18"/>
      <color theme="1"/>
      <name val="Calibri (Body)"/>
    </font>
    <font>
      <sz val="18"/>
      <color theme="1"/>
      <name val="Calibri (Body)"/>
    </font>
    <font>
      <sz val="18"/>
      <color rgb="FF000000"/>
      <name val="Calibri (Body)"/>
    </font>
    <font>
      <b/>
      <sz val="14"/>
      <color theme="1"/>
      <name val="Calibri"/>
      <family val="2"/>
      <scheme val="minor"/>
    </font>
    <font>
      <sz val="14"/>
      <color theme="1"/>
      <name val="Calibri (Body)"/>
    </font>
    <font>
      <sz val="14"/>
      <color rgb="FF000000"/>
      <name val="Calibri (Body)"/>
    </font>
    <font>
      <i/>
      <sz val="14"/>
      <color theme="1"/>
      <name val="Calibri (Body)"/>
    </font>
    <font>
      <sz val="14"/>
      <color theme="1"/>
      <name val="Calibri"/>
      <family val="2"/>
      <scheme val="minor"/>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s>
  <cellStyleXfs count="9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52">
    <xf numFmtId="0" fontId="0" fillId="0" borderId="0" xfId="0"/>
    <xf numFmtId="0" fontId="4" fillId="0" borderId="0" xfId="95"/>
    <xf numFmtId="0" fontId="8" fillId="0" borderId="0" xfId="0" applyFont="1"/>
    <xf numFmtId="0" fontId="9" fillId="0" borderId="0" xfId="95" applyFont="1"/>
    <xf numFmtId="0" fontId="2" fillId="0" borderId="0" xfId="0" applyFont="1"/>
    <xf numFmtId="0" fontId="11" fillId="2" borderId="1" xfId="95" applyFont="1" applyFill="1" applyBorder="1" applyAlignment="1"/>
    <xf numFmtId="0" fontId="8" fillId="0" borderId="1" xfId="0" applyFont="1" applyBorder="1"/>
    <xf numFmtId="0" fontId="2" fillId="0" borderId="1" xfId="0" applyFont="1" applyBorder="1"/>
    <xf numFmtId="0" fontId="3" fillId="0" borderId="1" xfId="0" applyFont="1" applyBorder="1"/>
    <xf numFmtId="16" fontId="2" fillId="0" borderId="1" xfId="0" applyNumberFormat="1" applyFont="1" applyBorder="1"/>
    <xf numFmtId="0" fontId="11" fillId="0" borderId="1" xfId="95" applyFont="1" applyBorder="1"/>
    <xf numFmtId="0" fontId="12" fillId="0" borderId="1" xfId="0" applyFont="1" applyBorder="1"/>
    <xf numFmtId="0" fontId="4" fillId="0" borderId="1" xfId="95" applyBorder="1"/>
    <xf numFmtId="0" fontId="6" fillId="0" borderId="1" xfId="95" applyFont="1" applyBorder="1"/>
    <xf numFmtId="0" fontId="10" fillId="0" borderId="1" xfId="0" applyFont="1" applyBorder="1"/>
    <xf numFmtId="0" fontId="12" fillId="0" borderId="1" xfId="95" applyFont="1" applyBorder="1"/>
    <xf numFmtId="0" fontId="7" fillId="0" borderId="1" xfId="0" applyFont="1" applyBorder="1"/>
    <xf numFmtId="0" fontId="6" fillId="0" borderId="1" xfId="0" applyFont="1" applyBorder="1"/>
    <xf numFmtId="0" fontId="11" fillId="0" borderId="1" xfId="95" applyFont="1" applyBorder="1" applyAlignment="1"/>
    <xf numFmtId="0" fontId="12" fillId="0" borderId="1" xfId="95" applyFont="1" applyBorder="1" applyAlignment="1"/>
    <xf numFmtId="0" fontId="4" fillId="0" borderId="1" xfId="95" applyBorder="1" applyAlignment="1"/>
    <xf numFmtId="0" fontId="6" fillId="0" borderId="1" xfId="95" applyFont="1" applyBorder="1" applyAlignment="1"/>
    <xf numFmtId="0" fontId="2" fillId="0" borderId="2" xfId="0" applyFont="1" applyBorder="1"/>
    <xf numFmtId="0" fontId="8" fillId="0" borderId="3" xfId="0" applyFont="1" applyBorder="1"/>
    <xf numFmtId="0" fontId="14" fillId="0" borderId="3" xfId="0" applyFont="1" applyBorder="1" applyAlignment="1">
      <alignment wrapText="1"/>
    </xf>
    <xf numFmtId="0" fontId="8" fillId="0" borderId="3" xfId="0" applyFont="1" applyBorder="1" applyAlignment="1">
      <alignment wrapText="1"/>
    </xf>
    <xf numFmtId="0" fontId="2" fillId="0" borderId="3" xfId="0" applyFont="1" applyBorder="1"/>
    <xf numFmtId="0" fontId="3" fillId="0" borderId="3" xfId="0" applyFont="1" applyBorder="1"/>
    <xf numFmtId="16" fontId="2" fillId="0" borderId="2" xfId="0" applyNumberFormat="1" applyFont="1" applyBorder="1"/>
    <xf numFmtId="0" fontId="11" fillId="0" borderId="2" xfId="95" applyFont="1" applyBorder="1"/>
    <xf numFmtId="0" fontId="12" fillId="0" borderId="2" xfId="0" applyFont="1" applyBorder="1"/>
    <xf numFmtId="0" fontId="4" fillId="0" borderId="2" xfId="95" applyBorder="1"/>
    <xf numFmtId="0" fontId="6" fillId="0" borderId="2" xfId="95" applyFont="1" applyBorder="1"/>
    <xf numFmtId="0" fontId="3" fillId="0" borderId="2" xfId="0" applyFont="1" applyBorder="1"/>
    <xf numFmtId="0" fontId="9" fillId="0" borderId="1" xfId="95" applyFont="1" applyBorder="1"/>
    <xf numFmtId="0" fontId="14" fillId="0" borderId="1" xfId="0" applyFont="1" applyBorder="1"/>
    <xf numFmtId="0" fontId="1" fillId="0" borderId="2" xfId="0" applyFont="1" applyBorder="1"/>
    <xf numFmtId="0" fontId="1" fillId="0" borderId="1" xfId="0" applyFont="1" applyBorder="1"/>
    <xf numFmtId="0" fontId="15" fillId="0" borderId="0" xfId="0" applyFont="1" applyAlignment="1">
      <alignment wrapText="1"/>
    </xf>
    <xf numFmtId="164" fontId="16" fillId="0" borderId="0" xfId="0" applyNumberFormat="1" applyFont="1" applyAlignment="1">
      <alignment wrapText="1"/>
    </xf>
    <xf numFmtId="0" fontId="16" fillId="0" borderId="0" xfId="0" applyFont="1" applyAlignment="1">
      <alignment wrapText="1"/>
    </xf>
    <xf numFmtId="164" fontId="16" fillId="0" borderId="0" xfId="0" applyNumberFormat="1" applyFont="1" applyAlignment="1">
      <alignment horizontal="right" wrapText="1"/>
    </xf>
    <xf numFmtId="0" fontId="17" fillId="0" borderId="0" xfId="95" applyFont="1" applyAlignment="1">
      <alignment wrapText="1"/>
    </xf>
    <xf numFmtId="0" fontId="17" fillId="0" borderId="0" xfId="0" applyFont="1" applyAlignment="1">
      <alignment wrapText="1"/>
    </xf>
    <xf numFmtId="14" fontId="16" fillId="0" borderId="0" xfId="0" applyNumberFormat="1" applyFont="1" applyAlignment="1">
      <alignment horizontal="right" wrapText="1"/>
    </xf>
    <xf numFmtId="0" fontId="16" fillId="0" borderId="0" xfId="0" quotePrefix="1" applyFont="1" applyAlignment="1">
      <alignment horizontal="right" wrapText="1"/>
    </xf>
    <xf numFmtId="14" fontId="16" fillId="0" borderId="0" xfId="0" quotePrefix="1" applyNumberFormat="1" applyFont="1" applyAlignment="1">
      <alignment horizontal="righ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cellXfs>
  <cellStyles count="96">
    <cellStyle name="Followed Hyperlink" xfId="34" builtinId="9" hidden="1"/>
    <cellStyle name="Followed Hyperlink" xfId="78" builtinId="9" hidden="1"/>
    <cellStyle name="Followed Hyperlink" xfId="46" builtinId="9" hidden="1"/>
    <cellStyle name="Followed Hyperlink" xfId="50" builtinId="9" hidden="1"/>
    <cellStyle name="Followed Hyperlink" xfId="36" builtinId="9" hidden="1"/>
    <cellStyle name="Followed Hyperlink" xfId="2" builtinId="9" hidden="1"/>
    <cellStyle name="Followed Hyperlink" xfId="32" builtinId="9" hidden="1"/>
    <cellStyle name="Followed Hyperlink" xfId="44" builtinId="9" hidden="1"/>
    <cellStyle name="Followed Hyperlink" xfId="54" builtinId="9" hidden="1"/>
    <cellStyle name="Followed Hyperlink" xfId="70" builtinId="9" hidden="1"/>
    <cellStyle name="Followed Hyperlink" xfId="30" builtinId="9" hidden="1"/>
    <cellStyle name="Followed Hyperlink" xfId="16" builtinId="9" hidden="1"/>
    <cellStyle name="Followed Hyperlink" xfId="4" builtinId="9" hidden="1"/>
    <cellStyle name="Followed Hyperlink" xfId="18" builtinId="9" hidden="1"/>
    <cellStyle name="Followed Hyperlink" xfId="88" builtinId="9" hidden="1"/>
    <cellStyle name="Followed Hyperlink" xfId="80" builtinId="9" hidden="1"/>
    <cellStyle name="Followed Hyperlink" xfId="92" builtinId="9" hidden="1"/>
    <cellStyle name="Followed Hyperlink" xfId="82" builtinId="9" hidden="1"/>
    <cellStyle name="Followed Hyperlink" xfId="8" builtinId="9" hidden="1"/>
    <cellStyle name="Followed Hyperlink" xfId="14" builtinId="9" hidden="1"/>
    <cellStyle name="Followed Hyperlink" xfId="22" builtinId="9" hidden="1"/>
    <cellStyle name="Followed Hyperlink" xfId="86" builtinId="9" hidden="1"/>
    <cellStyle name="Followed Hyperlink" xfId="74" builtinId="9" hidden="1"/>
    <cellStyle name="Followed Hyperlink" xfId="20" builtinId="9" hidden="1"/>
    <cellStyle name="Followed Hyperlink" xfId="84" builtinId="9" hidden="1"/>
    <cellStyle name="Followed Hyperlink" xfId="10" builtinId="9" hidden="1"/>
    <cellStyle name="Followed Hyperlink" xfId="76"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6" builtinId="9" hidden="1"/>
    <cellStyle name="Followed Hyperlink" xfId="26" builtinId="9" hidden="1"/>
    <cellStyle name="Followed Hyperlink" xfId="90" builtinId="9" hidden="1"/>
    <cellStyle name="Followed Hyperlink" xfId="12" builtinId="9" hidden="1"/>
    <cellStyle name="Followed Hyperlink" xfId="72" builtinId="9" hidden="1"/>
    <cellStyle name="Followed Hyperlink" xfId="42" builtinId="9" hidden="1"/>
    <cellStyle name="Followed Hyperlink" xfId="94" builtinId="9" hidden="1"/>
    <cellStyle name="Followed Hyperlink" xfId="48" builtinId="9" hidden="1"/>
    <cellStyle name="Followed Hyperlink" xfId="66" builtinId="9" hidden="1"/>
    <cellStyle name="Followed Hyperlink" xfId="28" builtinId="9" hidden="1"/>
    <cellStyle name="Followed Hyperlink" xfId="38" builtinId="9" hidden="1"/>
    <cellStyle name="Followed Hyperlink" xfId="68" builtinId="9" hidden="1"/>
    <cellStyle name="Followed Hyperlink" xfId="52" builtinId="9" hidden="1"/>
    <cellStyle name="Followed Hyperlink" xfId="24" builtinId="9" hidden="1"/>
    <cellStyle name="Followed Hyperlink" xfId="40" builtinId="9" hidden="1"/>
    <cellStyle name="Hyperlink" xfId="49" builtinId="8" hidden="1"/>
    <cellStyle name="Hyperlink" xfId="41" builtinId="8" hidden="1"/>
    <cellStyle name="Hyperlink" xfId="55" builtinId="8" hidden="1"/>
    <cellStyle name="Hyperlink" xfId="79" builtinId="8" hidden="1"/>
    <cellStyle name="Hyperlink" xfId="39" builtinId="8" hidden="1"/>
    <cellStyle name="Hyperlink" xfId="71" builtinId="8" hidden="1"/>
    <cellStyle name="Hyperlink" xfId="73" builtinId="8" hidden="1"/>
    <cellStyle name="Hyperlink" xfId="19" builtinId="8" hidden="1"/>
    <cellStyle name="Hyperlink" xfId="23" builtinId="8" hidden="1"/>
    <cellStyle name="Hyperlink" xfId="75" builtinId="8" hidden="1"/>
    <cellStyle name="Hyperlink" xfId="7" builtinId="8" hidden="1"/>
    <cellStyle name="Hyperlink" xfId="77" builtinId="8" hidden="1"/>
    <cellStyle name="Hyperlink" xfId="67" builtinId="8" hidden="1"/>
    <cellStyle name="Hyperlink" xfId="3" builtinId="8" hidden="1"/>
    <cellStyle name="Hyperlink" xfId="63" builtinId="8" hidden="1"/>
    <cellStyle name="Hyperlink" xfId="47" builtinId="8" hidden="1"/>
    <cellStyle name="Hyperlink" xfId="31" builtinId="8" hidden="1"/>
    <cellStyle name="Hyperlink" xfId="89" builtinId="8" hidden="1"/>
    <cellStyle name="Hyperlink" xfId="1" builtinId="8" hidden="1"/>
    <cellStyle name="Hyperlink" xfId="35" builtinId="8" hidden="1"/>
    <cellStyle name="Hyperlink" xfId="91" builtinId="8" hidden="1"/>
    <cellStyle name="Hyperlink" xfId="5" builtinId="8" hidden="1"/>
    <cellStyle name="Hyperlink" xfId="59" builtinId="8" hidden="1"/>
    <cellStyle name="Hyperlink" xfId="45" builtinId="8" hidden="1"/>
    <cellStyle name="Hyperlink" xfId="93" builtinId="8" hidden="1"/>
    <cellStyle name="Hyperlink" xfId="69" builtinId="8" hidden="1"/>
    <cellStyle name="Hyperlink" xfId="29" builtinId="8" hidden="1"/>
    <cellStyle name="Hyperlink" xfId="85" builtinId="8" hidden="1"/>
    <cellStyle name="Hyperlink" xfId="37" builtinId="8" hidden="1"/>
    <cellStyle name="Hyperlink" xfId="57" builtinId="8" hidden="1"/>
    <cellStyle name="Hyperlink" xfId="27" builtinId="8" hidden="1"/>
    <cellStyle name="Hyperlink" xfId="43" builtinId="8" hidden="1"/>
    <cellStyle name="Hyperlink" xfId="21" builtinId="8" hidden="1"/>
    <cellStyle name="Hyperlink" xfId="9" builtinId="8" hidden="1"/>
    <cellStyle name="Hyperlink" xfId="25" builtinId="8" hidden="1"/>
    <cellStyle name="Hyperlink" xfId="11" builtinId="8" hidden="1"/>
    <cellStyle name="Hyperlink" xfId="13" builtinId="8" hidden="1"/>
    <cellStyle name="Hyperlink" xfId="83" builtinId="8" hidden="1"/>
    <cellStyle name="Hyperlink" xfId="81" builtinId="8" hidden="1"/>
    <cellStyle name="Hyperlink" xfId="87" builtinId="8" hidden="1"/>
    <cellStyle name="Hyperlink" xfId="15" builtinId="8" hidden="1"/>
    <cellStyle name="Hyperlink" xfId="33" builtinId="8" hidden="1"/>
    <cellStyle name="Hyperlink" xfId="65" builtinId="8" hidden="1"/>
    <cellStyle name="Hyperlink" xfId="17" builtinId="8" hidden="1"/>
    <cellStyle name="Hyperlink" xfId="51" builtinId="8" hidden="1"/>
    <cellStyle name="Hyperlink" xfId="53" builtinId="8" hidden="1"/>
    <cellStyle name="Hyperlink" xfId="61" builtinId="8" hidden="1"/>
    <cellStyle name="Hyperlink" xfId="95"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nthro.ox.ac.uk/people/dr-maria-paula-prates" TargetMode="External"/><Relationship Id="rId13" Type="http://schemas.openxmlformats.org/officeDocument/2006/relationships/hyperlink" Target="mailto:dylan.bradbury@postgrad.manchester.ac.uk" TargetMode="External"/><Relationship Id="rId18" Type="http://schemas.openxmlformats.org/officeDocument/2006/relationships/hyperlink" Target="mailto:quintijn.kat@ashoka.edu.in" TargetMode="External"/><Relationship Id="rId3" Type="http://schemas.openxmlformats.org/officeDocument/2006/relationships/hyperlink" Target="http://PML47@cam.ac.uk/" TargetMode="External"/><Relationship Id="rId7" Type="http://schemas.openxmlformats.org/officeDocument/2006/relationships/hyperlink" Target="mailto:maria.prates@anthro.ox.ac.uk" TargetMode="External"/><Relationship Id="rId12" Type="http://schemas.openxmlformats.org/officeDocument/2006/relationships/hyperlink" Target="https://research.manchester.ac.uk/en/persons/nate.millington" TargetMode="External"/><Relationship Id="rId17" Type="http://schemas.openxmlformats.org/officeDocument/2006/relationships/hyperlink" Target="https://www.gla.ac.uk/schools/mlc/staff/racheldouglas/" TargetMode="External"/><Relationship Id="rId2" Type="http://schemas.openxmlformats.org/officeDocument/2006/relationships/hyperlink" Target="https://profiles.cardiff.ac.uk/staff/uribejongbloede" TargetMode="External"/><Relationship Id="rId16" Type="http://schemas.openxmlformats.org/officeDocument/2006/relationships/hyperlink" Target="mailto:Rachel.Douglas@glasgow.ac.uk" TargetMode="External"/><Relationship Id="rId20" Type="http://schemas.openxmlformats.org/officeDocument/2006/relationships/hyperlink" Target="https://www.researchgate.net/profile/Mauro-Greco" TargetMode="External"/><Relationship Id="rId1" Type="http://schemas.openxmlformats.org/officeDocument/2006/relationships/hyperlink" Target="mailto:UribeJongbloedE@cardiff.ac.uk" TargetMode="External"/><Relationship Id="rId6" Type="http://schemas.openxmlformats.org/officeDocument/2006/relationships/hyperlink" Target="https://www.linkedin.com/in/cath-andrews-5a9b8838/?originalSubdomain=mx" TargetMode="External"/><Relationship Id="rId11" Type="http://schemas.openxmlformats.org/officeDocument/2006/relationships/hyperlink" Target="mailto:nate.millington@manchester.ac.uk" TargetMode="External"/><Relationship Id="rId5" Type="http://schemas.openxmlformats.org/officeDocument/2006/relationships/hyperlink" Target="mailto:catherine.andrews@cide.edu" TargetMode="External"/><Relationship Id="rId15" Type="http://schemas.openxmlformats.org/officeDocument/2006/relationships/hyperlink" Target="http://lattes.cnpq.br/6287058125340449" TargetMode="External"/><Relationship Id="rId10" Type="http://schemas.openxmlformats.org/officeDocument/2006/relationships/hyperlink" Target="https://www.linkedin.com/in/let%C3%ADcia-marques-5a626120a/" TargetMode="External"/><Relationship Id="rId19" Type="http://schemas.openxmlformats.org/officeDocument/2006/relationships/hyperlink" Target="https://www.ashoka.edu.in/profile/quintijn-kat/" TargetMode="External"/><Relationship Id="rId4" Type="http://schemas.openxmlformats.org/officeDocument/2006/relationships/hyperlink" Target="https://www.latin-american.cam.ac.uk/staff/academic/pedro-mendes-loureiro" TargetMode="External"/><Relationship Id="rId9" Type="http://schemas.openxmlformats.org/officeDocument/2006/relationships/hyperlink" Target="mailto:let.marques@gmail.com" TargetMode="External"/><Relationship Id="rId14" Type="http://schemas.openxmlformats.org/officeDocument/2006/relationships/hyperlink" Target="mailto:felipemaior@ufba.br;%20tuxa.antropologia@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linkedin.com/in/jshergonz/?originalSubdomain=uk" TargetMode="External"/><Relationship Id="rId3" Type="http://schemas.openxmlformats.org/officeDocument/2006/relationships/hyperlink" Target="https://www.towson.edu/coe/departments/leadership/facultystaff/kofi-leniles.html" TargetMode="External"/><Relationship Id="rId7" Type="http://schemas.openxmlformats.org/officeDocument/2006/relationships/hyperlink" Target="https://www.ram-wan.net/eduardo-restrepo/" TargetMode="External"/><Relationship Id="rId2" Type="http://schemas.openxmlformats.org/officeDocument/2006/relationships/hyperlink" Target="https://www.ucl.ac.uk/european-languages-culture/people/emily-baker" TargetMode="External"/><Relationship Id="rId1" Type="http://schemas.openxmlformats.org/officeDocument/2006/relationships/hyperlink" Target="https://www.nottingham.ac.uk/humanities/departments/history/people/adolfo.polo" TargetMode="External"/><Relationship Id="rId6" Type="http://schemas.openxmlformats.org/officeDocument/2006/relationships/hyperlink" Target="https://www.carloshalaburda.com/" TargetMode="External"/><Relationship Id="rId5" Type="http://schemas.openxmlformats.org/officeDocument/2006/relationships/hyperlink" Target="https://research.manchester.ac.uk/en/persons/nuno.pinto" TargetMode="External"/><Relationship Id="rId4" Type="http://schemas.openxmlformats.org/officeDocument/2006/relationships/hyperlink" Target="https://www.lse.ac.uk/anthropology/people/PhD-profiles/Agathe-Faure/Agathe-Faure"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5042-49ED-436D-9FE7-22ECB4369BC2}">
  <dimension ref="A1:O26"/>
  <sheetViews>
    <sheetView workbookViewId="0">
      <selection activeCell="I25" sqref="I25"/>
    </sheetView>
  </sheetViews>
  <sheetFormatPr defaultColWidth="9" defaultRowHeight="14.4"/>
  <cols>
    <col min="1" max="1" width="12.69921875" style="8" customWidth="1"/>
    <col min="2" max="2" width="13.19921875" style="8" customWidth="1"/>
    <col min="3" max="3" width="50" style="8" customWidth="1"/>
    <col min="4" max="4" width="37.796875" style="8" customWidth="1"/>
    <col min="5" max="5" width="15.296875" style="8" customWidth="1"/>
    <col min="6" max="6" width="17" style="8" customWidth="1"/>
    <col min="7" max="7" width="9" style="8"/>
    <col min="8" max="9" width="10.19921875" style="8" customWidth="1"/>
    <col min="10" max="10" width="10.796875" style="8" customWidth="1"/>
    <col min="11" max="11" width="10.19921875" style="8" customWidth="1"/>
    <col min="12" max="12" width="9.796875" style="8" customWidth="1"/>
    <col min="13" max="13" width="9" style="8"/>
    <col min="14" max="14" width="11.19921875" style="8" customWidth="1"/>
    <col min="15" max="16384" width="9" style="8"/>
  </cols>
  <sheetData>
    <row r="1" spans="1:15" s="27" customFormat="1" ht="28.8">
      <c r="A1" s="23" t="s">
        <v>0</v>
      </c>
      <c r="B1" s="23" t="s">
        <v>1</v>
      </c>
      <c r="C1" s="23" t="s">
        <v>2</v>
      </c>
      <c r="D1" s="23" t="s">
        <v>3</v>
      </c>
      <c r="E1" s="23" t="s">
        <v>4</v>
      </c>
      <c r="F1" s="23" t="s">
        <v>5</v>
      </c>
      <c r="G1" s="23" t="s">
        <v>6</v>
      </c>
      <c r="H1" s="23" t="s">
        <v>7</v>
      </c>
      <c r="I1" s="24" t="s">
        <v>8</v>
      </c>
      <c r="J1" s="25" t="s">
        <v>9</v>
      </c>
      <c r="K1" s="25" t="s">
        <v>10</v>
      </c>
      <c r="L1" s="25" t="s">
        <v>11</v>
      </c>
      <c r="M1" s="23" t="s">
        <v>12</v>
      </c>
      <c r="N1" s="23" t="s">
        <v>13</v>
      </c>
      <c r="O1" s="26"/>
    </row>
    <row r="2" spans="1:15" s="33" customFormat="1" ht="15.6">
      <c r="A2" s="28">
        <v>45574</v>
      </c>
      <c r="B2" s="22"/>
      <c r="C2" s="36" t="s">
        <v>14</v>
      </c>
      <c r="D2" s="36" t="s">
        <v>15</v>
      </c>
      <c r="E2" s="29" t="s">
        <v>16</v>
      </c>
      <c r="F2" s="36" t="s">
        <v>17</v>
      </c>
      <c r="G2" s="30" t="s">
        <v>18</v>
      </c>
      <c r="H2" s="31" t="s">
        <v>19</v>
      </c>
      <c r="I2" s="32">
        <v>166</v>
      </c>
      <c r="J2" s="22">
        <v>166.4</v>
      </c>
      <c r="K2" s="22"/>
      <c r="L2" s="22"/>
      <c r="M2" s="22"/>
      <c r="N2" s="22" t="s">
        <v>20</v>
      </c>
      <c r="O2" s="22"/>
    </row>
    <row r="3" spans="1:15">
      <c r="A3" s="9">
        <v>45588</v>
      </c>
      <c r="B3" s="7"/>
      <c r="C3" s="7"/>
      <c r="D3" s="37"/>
      <c r="E3" s="10"/>
      <c r="F3" s="14"/>
      <c r="G3" s="7"/>
      <c r="H3" s="10"/>
      <c r="I3" s="15"/>
      <c r="J3" s="7"/>
      <c r="K3" s="7"/>
      <c r="L3" s="7"/>
      <c r="M3" s="7"/>
      <c r="N3" s="7"/>
      <c r="O3" s="7"/>
    </row>
    <row r="4" spans="1:15" ht="15.6">
      <c r="A4" s="9">
        <v>45595</v>
      </c>
      <c r="B4" s="7"/>
      <c r="C4" s="37" t="s">
        <v>21</v>
      </c>
      <c r="D4" s="7" t="s">
        <v>22</v>
      </c>
      <c r="E4" s="12" t="s">
        <v>23</v>
      </c>
      <c r="F4" s="14" t="s">
        <v>17</v>
      </c>
      <c r="G4" s="37" t="s">
        <v>24</v>
      </c>
      <c r="H4" s="12" t="s">
        <v>25</v>
      </c>
      <c r="I4" s="13">
        <v>135</v>
      </c>
      <c r="J4" s="7">
        <v>97.45</v>
      </c>
      <c r="K4" s="7"/>
      <c r="L4" s="7"/>
      <c r="M4" s="7"/>
      <c r="N4" s="7" t="s">
        <v>20</v>
      </c>
      <c r="O4" s="7"/>
    </row>
    <row r="5" spans="1:15" ht="15.6">
      <c r="A5" s="9">
        <v>45602</v>
      </c>
      <c r="B5" s="7"/>
      <c r="C5" s="37" t="s">
        <v>26</v>
      </c>
      <c r="D5" s="7" t="s">
        <v>27</v>
      </c>
      <c r="E5" s="12" t="s">
        <v>28</v>
      </c>
      <c r="F5" s="14" t="s">
        <v>17</v>
      </c>
      <c r="G5" s="37" t="s">
        <v>29</v>
      </c>
      <c r="H5" s="12" t="s">
        <v>30</v>
      </c>
      <c r="I5" s="13">
        <v>150</v>
      </c>
      <c r="J5" s="11">
        <v>113.48</v>
      </c>
      <c r="K5" s="7"/>
      <c r="L5" s="7"/>
      <c r="M5" s="7"/>
      <c r="N5" s="7" t="s">
        <v>20</v>
      </c>
      <c r="O5" s="7"/>
    </row>
    <row r="6" spans="1:15" ht="15.6">
      <c r="A6" s="9">
        <v>45616</v>
      </c>
      <c r="B6" s="7"/>
      <c r="C6" s="16" t="s">
        <v>31</v>
      </c>
      <c r="D6" s="7" t="s">
        <v>32</v>
      </c>
      <c r="E6" s="12" t="s">
        <v>33</v>
      </c>
      <c r="F6" s="37" t="s">
        <v>17</v>
      </c>
      <c r="G6" s="16" t="s">
        <v>34</v>
      </c>
      <c r="H6" s="12" t="s">
        <v>35</v>
      </c>
      <c r="I6" s="13">
        <v>30</v>
      </c>
      <c r="J6" s="7">
        <v>0</v>
      </c>
      <c r="K6" s="7"/>
      <c r="L6" s="7"/>
      <c r="M6" s="7"/>
      <c r="N6" s="7"/>
      <c r="O6" s="7"/>
    </row>
    <row r="7" spans="1:15">
      <c r="A7" s="9">
        <v>45630</v>
      </c>
      <c r="B7" s="7"/>
      <c r="C7" s="37" t="s">
        <v>36</v>
      </c>
      <c r="D7" s="7" t="s">
        <v>37</v>
      </c>
      <c r="E7" s="10" t="s">
        <v>38</v>
      </c>
      <c r="F7" s="14" t="s">
        <v>17</v>
      </c>
      <c r="G7" s="37" t="s">
        <v>39</v>
      </c>
      <c r="H7" s="10" t="s">
        <v>40</v>
      </c>
      <c r="I7" s="15">
        <v>200</v>
      </c>
      <c r="J7" s="7">
        <v>165.54</v>
      </c>
      <c r="K7" s="7"/>
      <c r="L7" s="7"/>
      <c r="M7" s="7"/>
      <c r="N7" s="7" t="s">
        <v>20</v>
      </c>
      <c r="O7" s="7"/>
    </row>
    <row r="8" spans="1:15">
      <c r="A8" s="9" t="s">
        <v>41</v>
      </c>
      <c r="B8" s="7"/>
      <c r="C8" s="7"/>
      <c r="D8" s="7"/>
      <c r="E8" s="7"/>
      <c r="F8" s="37"/>
      <c r="G8" s="7"/>
      <c r="H8" s="7"/>
      <c r="I8" s="35">
        <f>SUM(I2:I7)</f>
        <v>681</v>
      </c>
      <c r="J8" s="7"/>
      <c r="K8" s="7"/>
      <c r="L8" s="7"/>
      <c r="M8" s="7"/>
      <c r="N8" s="7"/>
      <c r="O8" s="7"/>
    </row>
    <row r="9" spans="1:15">
      <c r="A9" s="9">
        <v>45686</v>
      </c>
      <c r="B9" s="7"/>
      <c r="C9" s="7"/>
      <c r="D9" s="7"/>
      <c r="E9" s="7"/>
      <c r="F9" s="37"/>
      <c r="G9" s="7"/>
      <c r="H9" s="7"/>
      <c r="I9" s="17"/>
      <c r="J9" s="7"/>
      <c r="K9" s="7"/>
      <c r="L9" s="7"/>
      <c r="M9" s="7"/>
      <c r="N9" s="7"/>
      <c r="O9" s="7"/>
    </row>
    <row r="10" spans="1:15">
      <c r="A10" s="9">
        <v>45700</v>
      </c>
      <c r="B10" s="7"/>
      <c r="C10" s="7" t="s">
        <v>42</v>
      </c>
      <c r="D10" s="7" t="s">
        <v>43</v>
      </c>
      <c r="E10" s="10" t="s">
        <v>44</v>
      </c>
      <c r="F10" s="37" t="s">
        <v>45</v>
      </c>
      <c r="G10" s="7"/>
      <c r="H10" s="10" t="s">
        <v>46</v>
      </c>
      <c r="I10" s="15">
        <v>0</v>
      </c>
      <c r="J10" s="7">
        <v>0</v>
      </c>
      <c r="K10" s="7"/>
      <c r="L10" s="7"/>
      <c r="M10" s="7"/>
      <c r="N10" s="7"/>
      <c r="O10" s="7"/>
    </row>
    <row r="11" spans="1:15" ht="15.6">
      <c r="A11" s="9">
        <v>45714</v>
      </c>
      <c r="B11" s="7"/>
      <c r="C11" s="7" t="s">
        <v>42</v>
      </c>
      <c r="D11" s="7" t="s">
        <v>47</v>
      </c>
      <c r="E11" s="12" t="s">
        <v>48</v>
      </c>
      <c r="F11" s="14" t="s">
        <v>17</v>
      </c>
      <c r="G11" s="7"/>
      <c r="H11" s="12" t="s">
        <v>49</v>
      </c>
      <c r="I11" s="13">
        <v>35</v>
      </c>
      <c r="J11" s="7"/>
      <c r="K11" s="7"/>
      <c r="L11" s="7"/>
      <c r="M11" s="7"/>
      <c r="N11" s="7"/>
      <c r="O11" s="7"/>
    </row>
    <row r="12" spans="1:15">
      <c r="A12" s="9">
        <v>45728</v>
      </c>
      <c r="B12" s="7"/>
      <c r="C12" s="7" t="s">
        <v>42</v>
      </c>
      <c r="D12" s="7" t="s">
        <v>50</v>
      </c>
      <c r="E12" s="5" t="s">
        <v>51</v>
      </c>
      <c r="F12" s="14" t="s">
        <v>17</v>
      </c>
      <c r="G12" s="7"/>
      <c r="H12" s="18" t="s">
        <v>52</v>
      </c>
      <c r="I12" s="19">
        <v>200</v>
      </c>
      <c r="J12" s="7"/>
      <c r="K12" s="7"/>
      <c r="L12" s="7"/>
      <c r="M12" s="7"/>
      <c r="N12" s="7"/>
      <c r="O12" s="7"/>
    </row>
    <row r="13" spans="1:15">
      <c r="A13" s="9" t="s">
        <v>53</v>
      </c>
      <c r="B13" s="7" t="s">
        <v>54</v>
      </c>
      <c r="C13" s="7" t="s">
        <v>55</v>
      </c>
      <c r="D13" s="7" t="s">
        <v>56</v>
      </c>
      <c r="E13" s="5"/>
      <c r="F13" s="7"/>
      <c r="G13" s="7"/>
      <c r="H13" s="18"/>
      <c r="I13" s="19"/>
      <c r="J13" s="7"/>
      <c r="K13" s="7"/>
      <c r="L13" s="7"/>
      <c r="M13" s="7"/>
      <c r="N13" s="7"/>
      <c r="O13" s="7"/>
    </row>
    <row r="14" spans="1:15" ht="15.6">
      <c r="A14" s="9">
        <v>45370</v>
      </c>
      <c r="B14" s="7"/>
      <c r="C14" s="7"/>
      <c r="D14" s="7" t="s">
        <v>57</v>
      </c>
      <c r="E14" s="5"/>
      <c r="F14" s="14" t="s">
        <v>17</v>
      </c>
      <c r="G14" s="7"/>
      <c r="H14" s="20" t="s">
        <v>58</v>
      </c>
      <c r="I14" s="21">
        <v>0</v>
      </c>
      <c r="J14" s="7">
        <v>0</v>
      </c>
      <c r="K14" s="7"/>
      <c r="L14" s="7"/>
      <c r="M14" s="7"/>
      <c r="N14" s="7" t="s">
        <v>20</v>
      </c>
      <c r="O14" s="7"/>
    </row>
    <row r="15" spans="1:15">
      <c r="A15" s="9">
        <v>45742</v>
      </c>
      <c r="B15" s="7"/>
      <c r="C15" s="7" t="s">
        <v>42</v>
      </c>
      <c r="D15" s="11" t="s">
        <v>59</v>
      </c>
      <c r="E15" s="7"/>
      <c r="F15" s="7" t="s">
        <v>45</v>
      </c>
      <c r="G15" s="7"/>
      <c r="H15" s="7"/>
      <c r="I15" s="17">
        <v>0</v>
      </c>
      <c r="J15" s="7">
        <v>0</v>
      </c>
      <c r="K15" s="7"/>
      <c r="L15" s="7"/>
      <c r="M15" s="7"/>
      <c r="N15" s="7"/>
      <c r="O15" s="7"/>
    </row>
    <row r="16" spans="1:15">
      <c r="A16" s="7" t="s">
        <v>60</v>
      </c>
      <c r="B16" s="7"/>
      <c r="C16" s="7"/>
      <c r="D16" s="7"/>
      <c r="E16" s="7"/>
      <c r="F16" s="7"/>
      <c r="G16" s="7"/>
      <c r="H16" s="7"/>
      <c r="I16" s="17"/>
      <c r="J16" s="7"/>
      <c r="K16" s="7"/>
      <c r="L16" s="7"/>
      <c r="M16" s="7"/>
      <c r="N16" s="7"/>
      <c r="O16" s="7"/>
    </row>
    <row r="17" spans="1:15">
      <c r="A17" s="9">
        <v>45777</v>
      </c>
      <c r="B17" s="7"/>
      <c r="C17" s="7" t="s">
        <v>61</v>
      </c>
      <c r="D17" s="37" t="s">
        <v>62</v>
      </c>
      <c r="E17" s="10" t="s">
        <v>63</v>
      </c>
      <c r="F17" s="14" t="s">
        <v>17</v>
      </c>
      <c r="G17" s="7"/>
      <c r="H17" s="10" t="s">
        <v>64</v>
      </c>
      <c r="I17" s="15">
        <v>200</v>
      </c>
      <c r="J17" s="7"/>
      <c r="K17" s="7"/>
      <c r="L17" s="7"/>
      <c r="M17" s="7"/>
      <c r="N17" s="7"/>
      <c r="O17" s="7"/>
    </row>
    <row r="18" spans="1:15">
      <c r="A18" s="9">
        <v>45791</v>
      </c>
      <c r="B18" s="7"/>
      <c r="C18" s="7" t="s">
        <v>42</v>
      </c>
      <c r="D18" s="7" t="s">
        <v>65</v>
      </c>
      <c r="E18" s="34" t="s">
        <v>66</v>
      </c>
      <c r="F18" s="14" t="s">
        <v>17</v>
      </c>
      <c r="G18" s="7"/>
      <c r="H18" s="7"/>
      <c r="I18" s="17">
        <v>35</v>
      </c>
      <c r="J18" s="7"/>
      <c r="K18" s="7"/>
      <c r="L18" s="7"/>
      <c r="M18" s="7"/>
      <c r="N18" s="7"/>
      <c r="O18" s="7"/>
    </row>
    <row r="19" spans="1:15">
      <c r="A19" s="7"/>
      <c r="B19" s="7"/>
      <c r="C19" s="7"/>
      <c r="D19" s="7"/>
      <c r="E19" s="7"/>
      <c r="F19" s="7"/>
      <c r="G19" s="7"/>
      <c r="H19" s="7"/>
      <c r="I19" s="35">
        <f>SUM(I9:I18)</f>
        <v>470</v>
      </c>
      <c r="J19" s="7"/>
      <c r="K19" s="7"/>
      <c r="L19" s="6">
        <f>SUM(J2:J18)</f>
        <v>542.87</v>
      </c>
      <c r="M19" s="7"/>
      <c r="N19" s="7"/>
      <c r="O19" s="7"/>
    </row>
    <row r="20" spans="1:15">
      <c r="A20" s="7"/>
      <c r="B20" s="7"/>
      <c r="C20" s="7"/>
      <c r="D20" s="7"/>
      <c r="E20" s="7"/>
      <c r="F20" s="7"/>
      <c r="G20" s="7"/>
      <c r="H20" s="7"/>
      <c r="I20" s="17"/>
      <c r="J20" s="7"/>
      <c r="K20" s="7"/>
      <c r="L20" s="7"/>
      <c r="M20" s="7">
        <v>400</v>
      </c>
      <c r="N20" s="7" t="s">
        <v>67</v>
      </c>
      <c r="O20" s="7" t="s">
        <v>68</v>
      </c>
    </row>
    <row r="21" spans="1:15">
      <c r="A21" s="7"/>
      <c r="B21" s="7"/>
      <c r="C21" s="7"/>
      <c r="D21" s="7"/>
      <c r="E21" s="7"/>
      <c r="F21" s="7"/>
      <c r="G21" s="7"/>
      <c r="H21" s="7"/>
      <c r="I21" s="7"/>
      <c r="J21" s="7"/>
      <c r="K21" s="7"/>
      <c r="L21" s="7"/>
      <c r="M21" s="7">
        <v>500</v>
      </c>
      <c r="N21" s="7"/>
      <c r="O21" s="7" t="s">
        <v>20</v>
      </c>
    </row>
    <row r="22" spans="1:15">
      <c r="A22" s="7"/>
      <c r="B22" s="7"/>
      <c r="C22" s="7"/>
      <c r="D22" s="7"/>
      <c r="E22" s="7"/>
      <c r="F22" s="7"/>
      <c r="G22" s="7"/>
      <c r="H22" s="7"/>
      <c r="I22" s="7"/>
      <c r="J22" s="7"/>
      <c r="K22" s="7"/>
      <c r="L22" s="7"/>
      <c r="M22" s="7"/>
      <c r="N22" s="7"/>
      <c r="O22" s="7"/>
    </row>
    <row r="24" spans="1:15">
      <c r="A24" s="7"/>
      <c r="B24" s="7"/>
      <c r="C24" s="7"/>
      <c r="D24" s="7"/>
      <c r="E24" s="7"/>
      <c r="F24" s="7"/>
      <c r="G24" s="7"/>
      <c r="H24" s="7"/>
      <c r="I24" s="7"/>
      <c r="J24" s="7"/>
      <c r="K24" s="7"/>
      <c r="L24" s="7"/>
      <c r="M24" s="7"/>
      <c r="N24" s="7"/>
      <c r="O24" s="7"/>
    </row>
    <row r="25" spans="1:15">
      <c r="A25" s="7"/>
      <c r="B25" s="7"/>
      <c r="C25" s="7"/>
      <c r="D25" s="7"/>
      <c r="E25" s="7"/>
      <c r="F25" s="7"/>
      <c r="G25" s="7"/>
      <c r="H25" s="7"/>
      <c r="I25" s="7"/>
      <c r="J25" s="7"/>
      <c r="K25" s="7"/>
      <c r="L25" s="7"/>
      <c r="M25" s="7"/>
      <c r="N25" s="7"/>
      <c r="O25" s="7"/>
    </row>
    <row r="26" spans="1:15">
      <c r="A26" s="7"/>
      <c r="B26" s="7"/>
      <c r="C26" s="7"/>
      <c r="D26" s="7"/>
      <c r="E26" s="7"/>
      <c r="F26" s="7"/>
      <c r="G26" s="7"/>
      <c r="H26" s="7"/>
      <c r="I26" s="7"/>
      <c r="J26" s="7"/>
      <c r="K26" s="7"/>
      <c r="L26" s="7"/>
      <c r="M26" s="7"/>
      <c r="N26" s="7"/>
      <c r="O26" s="7"/>
    </row>
  </sheetData>
  <hyperlinks>
    <hyperlink ref="E2" r:id="rId1" xr:uid="{421449CE-C367-40A3-8959-6642E5FE2F74}"/>
    <hyperlink ref="H2" r:id="rId2" xr:uid="{C7192C65-80E7-477A-940B-4C0CB67A2EB1}"/>
    <hyperlink ref="E7" r:id="rId3" xr:uid="{628E450B-04EE-47DE-A72E-9FEB68DCCAB8}"/>
    <hyperlink ref="H7" r:id="rId4" xr:uid="{2CC33666-A8D4-4C9D-A45F-82110B305D94}"/>
    <hyperlink ref="E10" r:id="rId5" xr:uid="{770AD75E-E24A-493D-98E9-CFB4123A59A5}"/>
    <hyperlink ref="H10" r:id="rId6" xr:uid="{55A00651-4B75-4506-8ED9-2F67C7BFB191}"/>
    <hyperlink ref="E12" r:id="rId7" xr:uid="{5AA3BE96-3551-4F6E-B055-71E60750D6CF}"/>
    <hyperlink ref="H12" r:id="rId8" xr:uid="{992E3903-4AF4-4343-800A-30FE4BF31869}"/>
    <hyperlink ref="E6" r:id="rId9" xr:uid="{6BC2CAF5-AB80-4DFD-A759-C2822BDAC61B}"/>
    <hyperlink ref="H6" r:id="rId10" xr:uid="{4408BFB4-6874-4911-9CD6-CD3F704B326A}"/>
    <hyperlink ref="E11" r:id="rId11" xr:uid="{17149E1F-6C6F-404C-94BD-311B69E6427B}"/>
    <hyperlink ref="H11" r:id="rId12" xr:uid="{9AA5722C-4415-435E-8158-E79BC4B5DDC2}"/>
    <hyperlink ref="E18" r:id="rId13" xr:uid="{E1CC3E1E-D63D-49EC-AFAD-7624EB16EED8}"/>
    <hyperlink ref="E4" r:id="rId14" xr:uid="{0C83CFB9-A722-4D1E-BA6E-063A47D4F6A8}"/>
    <hyperlink ref="H4" r:id="rId15" xr:uid="{E61FE7F8-E756-4B8C-8D40-74B79518142B}"/>
    <hyperlink ref="E17" r:id="rId16" xr:uid="{41518E93-A408-47CF-A329-32CACE2F9391}"/>
    <hyperlink ref="H17" r:id="rId17" xr:uid="{276395EA-1F03-4E2E-81BA-53407B97F67E}"/>
    <hyperlink ref="E5" r:id="rId18" xr:uid="{AFC509B5-4BD1-430C-82F4-5EEC4BF86A2B}"/>
    <hyperlink ref="H5" r:id="rId19" xr:uid="{1B4A09FD-6620-4A11-A6E6-9E58E69E5847}"/>
    <hyperlink ref="H14" r:id="rId20" xr:uid="{4B8EEA52-6C9C-495F-B780-D0EFA5E8E1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EF89-1107-F14E-AAC8-E0D9BB5CC634}">
  <dimension ref="A1:E17"/>
  <sheetViews>
    <sheetView tabSelected="1" zoomScale="40" zoomScaleNormal="40" workbookViewId="0">
      <pane ySplit="1" topLeftCell="A2" activePane="bottomLeft" state="frozen"/>
      <selection pane="bottomLeft" activeCell="D4" sqref="D4"/>
    </sheetView>
  </sheetViews>
  <sheetFormatPr defaultColWidth="8.796875" defaultRowHeight="22.8"/>
  <cols>
    <col min="1" max="1" width="17.69921875" style="40" customWidth="1"/>
    <col min="2" max="2" width="57.296875" style="40" customWidth="1"/>
    <col min="3" max="3" width="48.296875" style="40" customWidth="1"/>
    <col min="4" max="4" width="196.796875" style="51" customWidth="1"/>
  </cols>
  <sheetData>
    <row r="1" spans="1:5">
      <c r="A1" s="38" t="s">
        <v>0</v>
      </c>
      <c r="B1" s="38" t="s">
        <v>2</v>
      </c>
      <c r="C1" s="38" t="s">
        <v>3</v>
      </c>
      <c r="D1" s="47" t="s">
        <v>6</v>
      </c>
      <c r="E1" s="2" t="s">
        <v>7</v>
      </c>
    </row>
    <row r="2" spans="1:5" ht="114">
      <c r="A2" s="39">
        <v>45217</v>
      </c>
      <c r="B2" s="40" t="s">
        <v>69</v>
      </c>
      <c r="C2" s="40" t="s">
        <v>70</v>
      </c>
      <c r="D2" s="48" t="s">
        <v>71</v>
      </c>
      <c r="E2" s="1" t="s">
        <v>72</v>
      </c>
    </row>
    <row r="3" spans="1:5" ht="91.2">
      <c r="A3" s="39">
        <v>45238</v>
      </c>
      <c r="B3" s="40" t="s">
        <v>73</v>
      </c>
      <c r="C3" s="40" t="s">
        <v>74</v>
      </c>
      <c r="D3" s="48" t="s">
        <v>75</v>
      </c>
      <c r="E3" s="1" t="s">
        <v>76</v>
      </c>
    </row>
    <row r="4" spans="1:5" ht="192.6">
      <c r="A4" s="41" t="s">
        <v>77</v>
      </c>
      <c r="B4" s="40" t="s">
        <v>78</v>
      </c>
      <c r="C4" s="40" t="s">
        <v>79</v>
      </c>
      <c r="D4" s="49" t="s">
        <v>80</v>
      </c>
      <c r="E4" s="1" t="s">
        <v>81</v>
      </c>
    </row>
    <row r="5" spans="1:5">
      <c r="A5" s="39">
        <v>45252</v>
      </c>
      <c r="B5" s="40" t="s">
        <v>82</v>
      </c>
      <c r="D5" s="48"/>
      <c r="E5" s="3"/>
    </row>
    <row r="6" spans="1:5">
      <c r="A6" s="39">
        <v>45266</v>
      </c>
      <c r="B6" s="42" t="s">
        <v>83</v>
      </c>
      <c r="C6" s="43" t="s">
        <v>84</v>
      </c>
      <c r="D6" s="48"/>
      <c r="E6" s="3"/>
    </row>
    <row r="7" spans="1:5" ht="157.80000000000001">
      <c r="A7" s="44">
        <v>45475</v>
      </c>
      <c r="B7" s="40" t="s">
        <v>85</v>
      </c>
      <c r="C7" s="40" t="s">
        <v>86</v>
      </c>
      <c r="D7" s="48" t="s">
        <v>87</v>
      </c>
      <c r="E7" s="1" t="s">
        <v>88</v>
      </c>
    </row>
    <row r="8" spans="1:5" ht="45.6">
      <c r="A8" s="45" t="s">
        <v>89</v>
      </c>
      <c r="B8" s="43" t="s">
        <v>90</v>
      </c>
      <c r="C8" s="43" t="s">
        <v>91</v>
      </c>
      <c r="D8" s="50"/>
      <c r="E8" s="4"/>
    </row>
    <row r="9" spans="1:5" ht="105.6">
      <c r="A9" s="45" t="s">
        <v>92</v>
      </c>
      <c r="B9" s="40" t="s">
        <v>93</v>
      </c>
      <c r="C9" s="40" t="s">
        <v>94</v>
      </c>
      <c r="D9" s="49" t="s">
        <v>95</v>
      </c>
      <c r="E9" s="1" t="s">
        <v>96</v>
      </c>
    </row>
    <row r="10" spans="1:5" ht="123">
      <c r="A10" s="46">
        <v>45569</v>
      </c>
      <c r="B10" s="40" t="s">
        <v>97</v>
      </c>
      <c r="C10" s="40" t="s">
        <v>98</v>
      </c>
      <c r="D10" s="48" t="s">
        <v>99</v>
      </c>
      <c r="E10" s="3" t="s">
        <v>100</v>
      </c>
    </row>
    <row r="11" spans="1:5" ht="45.6">
      <c r="A11" s="46" t="s">
        <v>101</v>
      </c>
      <c r="B11" s="40" t="s">
        <v>102</v>
      </c>
      <c r="C11" s="40" t="s">
        <v>103</v>
      </c>
      <c r="D11" s="48"/>
      <c r="E11" s="3"/>
    </row>
    <row r="12" spans="1:5" ht="105.6">
      <c r="A12" s="46">
        <v>45509</v>
      </c>
      <c r="B12" s="40" t="s">
        <v>104</v>
      </c>
      <c r="C12" s="40" t="s">
        <v>105</v>
      </c>
      <c r="D12" s="48" t="s">
        <v>106</v>
      </c>
      <c r="E12" s="1" t="s">
        <v>107</v>
      </c>
    </row>
    <row r="13" spans="1:5" ht="68.400000000000006">
      <c r="A13" s="45" t="s">
        <v>108</v>
      </c>
      <c r="B13" s="40" t="s">
        <v>109</v>
      </c>
      <c r="C13" s="40" t="s">
        <v>110</v>
      </c>
      <c r="D13" s="48"/>
      <c r="E13" s="1" t="s">
        <v>111</v>
      </c>
    </row>
    <row r="14" spans="1:5">
      <c r="A14" s="41">
        <v>45388</v>
      </c>
      <c r="B14" s="40" t="s">
        <v>112</v>
      </c>
      <c r="C14" s="40" t="s">
        <v>113</v>
      </c>
      <c r="E14" s="3"/>
    </row>
    <row r="15" spans="1:5">
      <c r="E15" s="4"/>
    </row>
    <row r="16" spans="1:5">
      <c r="E16" s="4"/>
    </row>
    <row r="17" spans="5:5">
      <c r="E17" s="4"/>
    </row>
  </sheetData>
  <hyperlinks>
    <hyperlink ref="E12" r:id="rId1" xr:uid="{876194BD-964B-7D4B-B2DE-D9C0FB263016}"/>
    <hyperlink ref="E7" r:id="rId2" xr:uid="{0C40EE47-3040-1F4E-9F41-24025F002FB9}"/>
    <hyperlink ref="E9" r:id="rId3" xr:uid="{A5CFCF50-4462-0C4E-9017-F6D0B0F467E6}"/>
    <hyperlink ref="E10" r:id="rId4" xr:uid="{340A71EA-E98C-6448-A125-C109F6875B2E}"/>
    <hyperlink ref="E2" r:id="rId5" xr:uid="{8B697A09-CCCA-1041-A8D1-DA06C3239FC5}"/>
    <hyperlink ref="E4" r:id="rId6" xr:uid="{6EA29412-9DC1-0349-AE37-79881C9F08E3}"/>
    <hyperlink ref="E3" r:id="rId7" xr:uid="{3FE97A5F-7CB8-934C-AD1E-7E8704F409E6}"/>
    <hyperlink ref="E13" r:id="rId8" xr:uid="{3E8BC49A-6B3C-8C4E-AD4E-48938A1F23C0}"/>
  </hyperlinks>
  <pageMargins left="0.7" right="0.7" top="0.75" bottom="0.75" header="0.3" footer="0.3"/>
  <pageSetup paperSize="9" orientation="portrait" horizontalDpi="4294967293" verticalDpi="4294967293"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24-25 Schedule</vt:lpstr>
      <vt:lpstr>23-24 Schedule (2)</vt:lpstr>
      <vt:lpstr>'23-24 Schedule (2)'!_GoBack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Scorer</dc:creator>
  <cp:keywords/>
  <dc:description/>
  <cp:lastModifiedBy>Lizzie Moran</cp:lastModifiedBy>
  <cp:revision/>
  <cp:lastPrinted>2024-11-05T15:06:17Z</cp:lastPrinted>
  <dcterms:created xsi:type="dcterms:W3CDTF">2017-09-04T12:27:06Z</dcterms:created>
  <dcterms:modified xsi:type="dcterms:W3CDTF">2024-11-05T15:38:34Z</dcterms:modified>
  <cp:category/>
  <cp:contentStatus/>
</cp:coreProperties>
</file>