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2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user/The University of Manchester Dropbox/rosa archer/Course documents/Timetable, meetings etc/Calendar &amp; schedule/"/>
    </mc:Choice>
  </mc:AlternateContent>
  <xr:revisionPtr revIDLastSave="0" documentId="13_ncr:1_{B1CEE639-B2B8-F34D-9790-016E30A8B6F6}" xr6:coauthVersionLast="47" xr6:coauthVersionMax="47" xr10:uidLastSave="{00000000-0000-0000-0000-000000000000}"/>
  <bookViews>
    <workbookView xWindow="0" yWindow="500" windowWidth="28800" windowHeight="1634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I48" i="1"/>
  <c r="I34" i="1"/>
  <c r="I20" i="1"/>
  <c r="H34" i="1"/>
  <c r="H48" i="1"/>
  <c r="H20" i="1"/>
  <c r="H51" i="1"/>
  <c r="I51" i="1" l="1"/>
</calcChain>
</file>

<file path=xl/sharedStrings.xml><?xml version="1.0" encoding="utf-8"?>
<sst xmlns="http://schemas.openxmlformats.org/spreadsheetml/2006/main" count="92" uniqueCount="47">
  <si>
    <t>T</t>
  </si>
  <si>
    <t>P1 Induction</t>
  </si>
  <si>
    <t>U1</t>
  </si>
  <si>
    <t>U2</t>
  </si>
  <si>
    <t>U3</t>
  </si>
  <si>
    <t>PSP</t>
  </si>
  <si>
    <t>Inclusion Conf.</t>
  </si>
  <si>
    <t>U1 - EPS</t>
  </si>
  <si>
    <t>U1 - EPS am</t>
  </si>
  <si>
    <t>U2 - EPS am</t>
  </si>
  <si>
    <t>Week beginning</t>
  </si>
  <si>
    <t>Monday</t>
  </si>
  <si>
    <t>Tuesday</t>
  </si>
  <si>
    <t>Wednesday</t>
  </si>
  <si>
    <t>Thursday</t>
  </si>
  <si>
    <t>Friday</t>
  </si>
  <si>
    <t>Reg</t>
  </si>
  <si>
    <t>Bank holiday</t>
  </si>
  <si>
    <t>P2 Induction</t>
  </si>
  <si>
    <t>P2 ends</t>
  </si>
  <si>
    <t>P3 ends</t>
  </si>
  <si>
    <t>School</t>
  </si>
  <si>
    <t>Total number of days in school and university to date</t>
  </si>
  <si>
    <t>School Direct/SKE &amp; Registration</t>
  </si>
  <si>
    <t xml:space="preserve">PSP* or School Direct placement </t>
  </si>
  <si>
    <t>Directed study/SKE</t>
  </si>
  <si>
    <t>Half term in most schools and colleges: Directed study (2 days)</t>
  </si>
  <si>
    <r>
      <t xml:space="preserve">U3 </t>
    </r>
    <r>
      <rPr>
        <b/>
        <sz val="9"/>
        <color rgb="FFC00000"/>
        <rFont val="Calibri (Body)"/>
      </rPr>
      <t>[ENQ]</t>
    </r>
  </si>
  <si>
    <r>
      <t xml:space="preserve">U3 </t>
    </r>
    <r>
      <rPr>
        <b/>
        <sz val="9"/>
        <color rgb="FFC00000"/>
        <rFont val="Calibri (Body)"/>
      </rPr>
      <t>[RoAD, PM/PR]</t>
    </r>
  </si>
  <si>
    <t xml:space="preserve">U3 </t>
  </si>
  <si>
    <r>
      <t>U3</t>
    </r>
    <r>
      <rPr>
        <sz val="9"/>
        <color rgb="FFC00000"/>
        <rFont val="Calibri (Body)"/>
      </rPr>
      <t xml:space="preserve"> </t>
    </r>
    <r>
      <rPr>
        <sz val="9"/>
        <rFont val="Calibri (Body)"/>
      </rPr>
      <t>EPS</t>
    </r>
    <r>
      <rPr>
        <b/>
        <sz val="9"/>
        <color rgb="FFC00000"/>
        <rFont val="Calibri (Body)"/>
      </rPr>
      <t xml:space="preserve"> [POSTER]</t>
    </r>
  </si>
  <si>
    <t xml:space="preserve"> Flexible two-week holiday to align with schools/colleges holiday dates: Directed study (3 days)</t>
  </si>
  <si>
    <r>
      <t xml:space="preserve">                                   Transition placement                           </t>
    </r>
    <r>
      <rPr>
        <b/>
        <sz val="9"/>
        <color rgb="FFC00000"/>
        <rFont val="Calibri (Body)"/>
      </rPr>
      <t>[PDP]</t>
    </r>
  </si>
  <si>
    <r>
      <rPr>
        <sz val="9"/>
        <color theme="1"/>
        <rFont val="Calibri (Body)"/>
      </rPr>
      <t>*PSP</t>
    </r>
    <r>
      <rPr>
        <i/>
        <sz val="9"/>
        <color theme="1"/>
        <rFont val="Calibri (Body)"/>
      </rPr>
      <t xml:space="preserve"> (if not already completed)</t>
    </r>
  </si>
  <si>
    <t>University</t>
  </si>
  <si>
    <t>weeks on programme</t>
  </si>
  <si>
    <t>P3 Starts</t>
  </si>
  <si>
    <t>Uni</t>
  </si>
  <si>
    <t>U2- EPS</t>
  </si>
  <si>
    <t>Total number of days in school and university in P2</t>
  </si>
  <si>
    <t>Total number of days in school and university in P3</t>
  </si>
  <si>
    <t>Totals:</t>
  </si>
  <si>
    <t>Directed study (3 days)</t>
  </si>
  <si>
    <t>Secondary PGCE Calendar: 2024 Entry</t>
  </si>
  <si>
    <t xml:space="preserve">total: </t>
  </si>
  <si>
    <t xml:space="preserve">days </t>
  </si>
  <si>
    <t>weeks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</si>
</sst>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sz val="9"/>
      <color theme="4" tint="-0.249977111117893"/>
      <name val="Calibri (Body)"/>
    </font>
    <font>
      <sz val="9"/>
      <color theme="1"/>
      <name val="Calibri (Body)"/>
    </font>
    <font>
      <i/>
      <sz val="9"/>
      <color theme="1"/>
      <name val="Calibri (Body)"/>
    </font>
    <font>
      <sz val="9"/>
      <name val="Calibri (Body)"/>
    </font>
    <font>
      <sz val="9"/>
      <color rgb="FFFF0000"/>
      <name val="Calibri (Body)"/>
    </font>
    <font>
      <b/>
      <sz val="9"/>
      <color rgb="FFC00000"/>
      <name val="Calibri (Body)"/>
    </font>
    <font>
      <b/>
      <sz val="9"/>
      <color theme="1"/>
      <name val="Calibri (Body)"/>
    </font>
    <font>
      <b/>
      <sz val="9"/>
      <name val="Calibri (Body)"/>
    </font>
    <font>
      <sz val="9"/>
      <color rgb="FF92D050"/>
      <name val="Calibri (Body)"/>
    </font>
    <font>
      <sz val="9"/>
      <color rgb="FFC00000"/>
      <name val="Calibri (Body)"/>
    </font>
    <font>
      <b/>
      <sz val="9"/>
      <color theme="1"/>
      <name val="Calibri"/>
      <family val="2"/>
    </font>
    <font>
      <b/>
      <sz val="9"/>
      <color theme="4" tint="-0.249977111117893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9"/>
      <color theme="1"/>
      <name val="Calibri (Body)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164" fontId="6" fillId="4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left"/>
    </xf>
    <xf numFmtId="0" fontId="18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5" fillId="6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/>
    <xf numFmtId="14" fontId="11" fillId="6" borderId="3" xfId="0" applyNumberFormat="1" applyFont="1" applyFill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4" fontId="11" fillId="6" borderId="2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wrapText="1"/>
    </xf>
    <xf numFmtId="0" fontId="7" fillId="4" borderId="9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15" fillId="5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59">
    <cellStyle name="Followed Hyperlink" xfId="26" builtinId="9" hidden="1"/>
    <cellStyle name="Followed Hyperlink" xfId="56" builtinId="9" hidden="1"/>
    <cellStyle name="Followed Hyperlink" xfId="58" builtinId="9" hidden="1"/>
    <cellStyle name="Followed Hyperlink" xfId="40" builtinId="9" hidden="1"/>
    <cellStyle name="Followed Hyperlink" xfId="36" builtinId="9" hidden="1"/>
    <cellStyle name="Followed Hyperlink" xfId="16" builtinId="9" hidden="1"/>
    <cellStyle name="Followed Hyperlink" xfId="10" builtinId="9" hidden="1"/>
    <cellStyle name="Followed Hyperlink" xfId="12" builtinId="9" hidden="1"/>
    <cellStyle name="Followed Hyperlink" xfId="20" builtinId="9" hidden="1"/>
    <cellStyle name="Followed Hyperlink" xfId="8" builtinId="9" hidden="1"/>
    <cellStyle name="Followed Hyperlink" xfId="18" builtinId="9" hidden="1"/>
    <cellStyle name="Followed Hyperlink" xfId="38" builtinId="9" hidden="1"/>
    <cellStyle name="Followed Hyperlink" xfId="46" builtinId="9" hidden="1"/>
    <cellStyle name="Followed Hyperlink" xfId="52" builtinId="9" hidden="1"/>
    <cellStyle name="Followed Hyperlink" xfId="22" builtinId="9" hidden="1"/>
    <cellStyle name="Followed Hyperlink" xfId="14" builtinId="9" hidden="1"/>
    <cellStyle name="Followed Hyperlink" xfId="4" builtinId="9" hidden="1"/>
    <cellStyle name="Followed Hyperlink" xfId="24" builtinId="9" hidden="1"/>
    <cellStyle name="Followed Hyperlink" xfId="32" builtinId="9" hidden="1"/>
    <cellStyle name="Followed Hyperlink" xfId="50" builtinId="9" hidden="1"/>
    <cellStyle name="Followed Hyperlink" xfId="34" builtinId="9" hidden="1"/>
    <cellStyle name="Followed Hyperlink" xfId="44" builtinId="9" hidden="1"/>
    <cellStyle name="Followed Hyperlink" xfId="48" builtinId="9" hidden="1"/>
    <cellStyle name="Followed Hyperlink" xfId="28" builtinId="9" hidden="1"/>
    <cellStyle name="Followed Hyperlink" xfId="42" builtinId="9" hidden="1"/>
    <cellStyle name="Followed Hyperlink" xfId="6" builtinId="9" hidden="1"/>
    <cellStyle name="Followed Hyperlink" xfId="30" builtinId="9" hidden="1"/>
    <cellStyle name="Followed Hyperlink" xfId="54" builtinId="9" hidden="1"/>
    <cellStyle name="Followed Hyperlink" xfId="2" builtinId="9" hidden="1"/>
    <cellStyle name="Hyperlink" xfId="27" builtinId="8" hidden="1"/>
    <cellStyle name="Hyperlink" xfId="33" builtinId="8" hidden="1"/>
    <cellStyle name="Hyperlink" xfId="3" builtinId="8" hidden="1"/>
    <cellStyle name="Hyperlink" xfId="53" builtinId="8" hidden="1"/>
    <cellStyle name="Hyperlink" xfId="5" builtinId="8" hidden="1"/>
    <cellStyle name="Hyperlink" xfId="7" builtinId="8" hidden="1"/>
    <cellStyle name="Hyperlink" xfId="31" builtinId="8" hidden="1"/>
    <cellStyle name="Hyperlink" xfId="29" builtinId="8" hidden="1"/>
    <cellStyle name="Hyperlink" xfId="9" builtinId="8" hidden="1"/>
    <cellStyle name="Hyperlink" xfId="13" builtinId="8" hidden="1"/>
    <cellStyle name="Hyperlink" xfId="15" builtinId="8" hidden="1"/>
    <cellStyle name="Hyperlink" xfId="37" builtinId="8" hidden="1"/>
    <cellStyle name="Hyperlink" xfId="45" builtinId="8" hidden="1"/>
    <cellStyle name="Hyperlink" xfId="21" builtinId="8" hidden="1"/>
    <cellStyle name="Hyperlink" xfId="23" builtinId="8" hidden="1"/>
    <cellStyle name="Hyperlink" xfId="19" builtinId="8" hidden="1"/>
    <cellStyle name="Hyperlink" xfId="1" builtinId="8" hidden="1"/>
    <cellStyle name="Hyperlink" xfId="17" builtinId="8" hidden="1"/>
    <cellStyle name="Hyperlink" xfId="41" builtinId="8" hidden="1"/>
    <cellStyle name="Hyperlink" xfId="11" builtinId="8" hidden="1"/>
    <cellStyle name="Hyperlink" xfId="57" builtinId="8" hidden="1"/>
    <cellStyle name="Hyperlink" xfId="55" builtinId="8" hidden="1"/>
    <cellStyle name="Hyperlink" xfId="49" builtinId="8" hidden="1"/>
    <cellStyle name="Hyperlink" xfId="35" builtinId="8" hidden="1"/>
    <cellStyle name="Hyperlink" xfId="39" builtinId="8" hidden="1"/>
    <cellStyle name="Hyperlink" xfId="47" builtinId="8" hidden="1"/>
    <cellStyle name="Hyperlink" xfId="43" builtinId="8" hidden="1"/>
    <cellStyle name="Hyperlink" xfId="51" builtinId="8" hidden="1"/>
    <cellStyle name="Hyperlink" xfId="2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7384</xdr:colOff>
      <xdr:row>0</xdr:row>
      <xdr:rowOff>336490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7E1A23-4C5B-55C7-DB1A-6206285DF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950" b="72315"/>
        <a:stretch/>
      </xdr:blipFill>
      <xdr:spPr bwMode="auto">
        <a:xfrm>
          <a:off x="0" y="0"/>
          <a:ext cx="1033721" cy="3364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showRuler="0" topLeftCell="A6" zoomScale="172" zoomScaleNormal="154" zoomScalePageLayoutView="187" workbookViewId="0">
      <selection activeCell="C39" sqref="C39"/>
    </sheetView>
  </sheetViews>
  <sheetFormatPr baseColWidth="10" defaultColWidth="8.83203125" defaultRowHeight="15" x14ac:dyDescent="0.2"/>
  <cols>
    <col min="1" max="1" width="3.6640625" style="2" customWidth="1"/>
    <col min="2" max="2" width="9.83203125" style="3" customWidth="1"/>
    <col min="3" max="7" width="12.83203125" style="1" customWidth="1"/>
    <col min="8" max="9" width="6.5" style="1" customWidth="1"/>
  </cols>
  <sheetData>
    <row r="1" spans="1:10" ht="27" customHeight="1" x14ac:dyDescent="0.2">
      <c r="A1" s="64" t="s">
        <v>43</v>
      </c>
      <c r="B1" s="64"/>
      <c r="C1" s="64"/>
      <c r="D1" s="64"/>
      <c r="E1" s="64"/>
      <c r="F1" s="64"/>
      <c r="G1" s="64"/>
      <c r="H1" s="64"/>
      <c r="I1" s="64"/>
      <c r="J1" s="31" t="s">
        <v>35</v>
      </c>
    </row>
    <row r="2" spans="1:10" ht="27" customHeight="1" x14ac:dyDescent="0.2">
      <c r="A2" s="26"/>
      <c r="B2" s="27" t="s">
        <v>10</v>
      </c>
      <c r="C2" s="27" t="s">
        <v>11</v>
      </c>
      <c r="D2" s="27" t="s">
        <v>12</v>
      </c>
      <c r="E2" s="27" t="s">
        <v>13</v>
      </c>
      <c r="F2" s="27" t="s">
        <v>14</v>
      </c>
      <c r="G2" s="27" t="s">
        <v>15</v>
      </c>
      <c r="H2" s="30" t="s">
        <v>21</v>
      </c>
      <c r="I2" s="29" t="s">
        <v>34</v>
      </c>
    </row>
    <row r="3" spans="1:10" ht="14" customHeight="1" x14ac:dyDescent="0.2">
      <c r="A3" s="4" t="s">
        <v>16</v>
      </c>
      <c r="B3" s="28">
        <v>45530</v>
      </c>
      <c r="C3" s="25" t="s">
        <v>17</v>
      </c>
      <c r="D3" s="52" t="s">
        <v>25</v>
      </c>
      <c r="E3" s="54"/>
      <c r="F3" s="65" t="s">
        <v>23</v>
      </c>
      <c r="G3" s="66"/>
      <c r="H3" s="5"/>
      <c r="I3" s="5"/>
    </row>
    <row r="4" spans="1:10" ht="14" customHeight="1" x14ac:dyDescent="0.2">
      <c r="A4" s="4" t="s">
        <v>5</v>
      </c>
      <c r="B4" s="28">
        <v>45537</v>
      </c>
      <c r="C4" s="67" t="s">
        <v>24</v>
      </c>
      <c r="D4" s="68"/>
      <c r="E4" s="68"/>
      <c r="F4" s="68"/>
      <c r="G4" s="69"/>
      <c r="H4" s="5">
        <v>5</v>
      </c>
      <c r="I4" s="5">
        <v>0</v>
      </c>
    </row>
    <row r="5" spans="1:10" ht="14" customHeight="1" x14ac:dyDescent="0.2">
      <c r="A5" s="4" t="s">
        <v>2</v>
      </c>
      <c r="B5" s="28">
        <v>45544</v>
      </c>
      <c r="C5" s="11" t="s">
        <v>2</v>
      </c>
      <c r="D5" s="11" t="s">
        <v>2</v>
      </c>
      <c r="E5" s="11" t="s">
        <v>7</v>
      </c>
      <c r="F5" s="11" t="s">
        <v>2</v>
      </c>
      <c r="G5" s="11" t="s">
        <v>2</v>
      </c>
      <c r="H5" s="5">
        <v>0</v>
      </c>
      <c r="I5" s="5">
        <v>5</v>
      </c>
    </row>
    <row r="6" spans="1:10" ht="14" customHeight="1" x14ac:dyDescent="0.2">
      <c r="A6" s="4" t="s">
        <v>2</v>
      </c>
      <c r="B6" s="28">
        <v>45551</v>
      </c>
      <c r="C6" s="11" t="s">
        <v>2</v>
      </c>
      <c r="D6" s="11" t="s">
        <v>2</v>
      </c>
      <c r="E6" s="12" t="s">
        <v>7</v>
      </c>
      <c r="F6" s="12" t="s">
        <v>2</v>
      </c>
      <c r="G6" s="11" t="s">
        <v>2</v>
      </c>
      <c r="H6" s="5">
        <v>0</v>
      </c>
      <c r="I6" s="5">
        <v>5</v>
      </c>
    </row>
    <row r="7" spans="1:10" ht="14" customHeight="1" x14ac:dyDescent="0.2">
      <c r="A7" s="4" t="s">
        <v>2</v>
      </c>
      <c r="B7" s="28">
        <v>45558</v>
      </c>
      <c r="C7" s="11" t="s">
        <v>2</v>
      </c>
      <c r="D7" s="11" t="s">
        <v>2</v>
      </c>
      <c r="E7" s="12" t="s">
        <v>7</v>
      </c>
      <c r="F7" s="12" t="s">
        <v>2</v>
      </c>
      <c r="G7" s="11" t="s">
        <v>2</v>
      </c>
      <c r="H7" s="5">
        <v>0</v>
      </c>
      <c r="I7" s="5">
        <v>5</v>
      </c>
    </row>
    <row r="8" spans="1:10" ht="14" customHeight="1" x14ac:dyDescent="0.2">
      <c r="A8" s="4">
        <v>1</v>
      </c>
      <c r="B8" s="28">
        <v>45565</v>
      </c>
      <c r="C8" s="21" t="s">
        <v>1</v>
      </c>
      <c r="D8" s="13"/>
      <c r="E8" s="12" t="s">
        <v>7</v>
      </c>
      <c r="F8" s="12" t="s">
        <v>2</v>
      </c>
      <c r="G8" s="11" t="s">
        <v>2</v>
      </c>
      <c r="H8" s="5">
        <v>2</v>
      </c>
      <c r="I8" s="5">
        <v>3</v>
      </c>
    </row>
    <row r="9" spans="1:10" ht="14" customHeight="1" x14ac:dyDescent="0.2">
      <c r="A9" s="4">
        <v>2</v>
      </c>
      <c r="B9" s="28">
        <v>45572</v>
      </c>
      <c r="C9" s="14"/>
      <c r="D9" s="14"/>
      <c r="E9" s="15"/>
      <c r="F9" s="14"/>
      <c r="G9" s="14"/>
      <c r="H9" s="5">
        <v>5</v>
      </c>
      <c r="I9" s="5">
        <v>0</v>
      </c>
    </row>
    <row r="10" spans="1:10" ht="14" customHeight="1" x14ac:dyDescent="0.2">
      <c r="A10" s="4">
        <v>3</v>
      </c>
      <c r="B10" s="28">
        <v>45579</v>
      </c>
      <c r="C10" s="15"/>
      <c r="D10" s="14"/>
      <c r="E10" s="16"/>
      <c r="F10" s="17"/>
      <c r="G10" s="11" t="s">
        <v>2</v>
      </c>
      <c r="H10" s="5">
        <v>4</v>
      </c>
      <c r="I10" s="5">
        <v>1</v>
      </c>
    </row>
    <row r="11" spans="1:10" ht="14" customHeight="1" x14ac:dyDescent="0.2">
      <c r="A11" s="4"/>
      <c r="B11" s="28">
        <v>45586</v>
      </c>
      <c r="C11" s="52" t="s">
        <v>26</v>
      </c>
      <c r="D11" s="53"/>
      <c r="E11" s="53"/>
      <c r="F11" s="53"/>
      <c r="G11" s="54"/>
      <c r="H11" s="5">
        <v>0</v>
      </c>
      <c r="I11" s="5">
        <v>2</v>
      </c>
    </row>
    <row r="12" spans="1:10" ht="14" customHeight="1" x14ac:dyDescent="0.2">
      <c r="A12" s="4">
        <v>4</v>
      </c>
      <c r="B12" s="28">
        <v>45593</v>
      </c>
      <c r="C12" s="18"/>
      <c r="D12" s="15"/>
      <c r="E12" s="16"/>
      <c r="F12" s="19"/>
      <c r="G12" s="15"/>
      <c r="H12" s="5">
        <v>5</v>
      </c>
      <c r="I12" s="5">
        <v>0</v>
      </c>
    </row>
    <row r="13" spans="1:10" ht="14" customHeight="1" x14ac:dyDescent="0.2">
      <c r="A13" s="4">
        <v>5</v>
      </c>
      <c r="B13" s="28">
        <v>45600</v>
      </c>
      <c r="C13" s="20"/>
      <c r="D13" s="15"/>
      <c r="E13" s="15"/>
      <c r="F13" s="15"/>
      <c r="G13" s="15"/>
      <c r="H13" s="5">
        <v>5</v>
      </c>
      <c r="I13" s="5">
        <v>0</v>
      </c>
    </row>
    <row r="14" spans="1:10" ht="14" customHeight="1" x14ac:dyDescent="0.2">
      <c r="A14" s="4">
        <v>6</v>
      </c>
      <c r="B14" s="28">
        <v>45607</v>
      </c>
      <c r="C14" s="37" t="s">
        <v>2</v>
      </c>
      <c r="D14" s="15"/>
      <c r="E14" s="15"/>
      <c r="F14" s="15"/>
      <c r="G14" s="15"/>
      <c r="H14" s="5">
        <v>4</v>
      </c>
      <c r="I14" s="5">
        <v>1</v>
      </c>
    </row>
    <row r="15" spans="1:10" ht="14" customHeight="1" x14ac:dyDescent="0.2">
      <c r="A15" s="4">
        <v>7</v>
      </c>
      <c r="B15" s="28">
        <v>45614</v>
      </c>
      <c r="C15" s="21"/>
      <c r="D15" s="15"/>
      <c r="E15" s="15"/>
      <c r="F15" s="15"/>
      <c r="G15" s="15"/>
      <c r="H15" s="5">
        <v>5</v>
      </c>
      <c r="I15" s="5">
        <v>0</v>
      </c>
    </row>
    <row r="16" spans="1:10" ht="14" customHeight="1" x14ac:dyDescent="0.2">
      <c r="A16" s="4">
        <v>8</v>
      </c>
      <c r="B16" s="28">
        <v>45621</v>
      </c>
      <c r="C16" s="15"/>
      <c r="D16" s="15"/>
      <c r="E16" s="15"/>
      <c r="F16" s="15"/>
      <c r="G16" s="12" t="s">
        <v>8</v>
      </c>
      <c r="H16" s="5">
        <v>4</v>
      </c>
      <c r="I16" s="5">
        <v>1</v>
      </c>
    </row>
    <row r="17" spans="1:9" ht="14" customHeight="1" x14ac:dyDescent="0.2">
      <c r="A17" s="4">
        <v>9</v>
      </c>
      <c r="B17" s="28">
        <v>45628</v>
      </c>
      <c r="C17" s="15"/>
      <c r="D17" s="15"/>
      <c r="E17" s="15"/>
      <c r="F17" s="21"/>
      <c r="G17" s="15"/>
      <c r="H17" s="5">
        <v>5</v>
      </c>
      <c r="I17" s="5">
        <v>0</v>
      </c>
    </row>
    <row r="18" spans="1:9" ht="14" customHeight="1" x14ac:dyDescent="0.2">
      <c r="A18" s="4">
        <v>10</v>
      </c>
      <c r="B18" s="28">
        <v>45635</v>
      </c>
      <c r="C18" s="15"/>
      <c r="D18" s="15"/>
      <c r="E18" s="21"/>
      <c r="F18" s="15"/>
      <c r="G18" s="21"/>
      <c r="H18" s="5">
        <v>5</v>
      </c>
      <c r="I18" s="5">
        <v>0</v>
      </c>
    </row>
    <row r="19" spans="1:9" ht="14" customHeight="1" x14ac:dyDescent="0.2">
      <c r="A19" s="32">
        <v>11</v>
      </c>
      <c r="B19" s="34">
        <v>45642</v>
      </c>
      <c r="C19" s="15"/>
      <c r="D19" s="35"/>
      <c r="E19" s="36"/>
      <c r="F19" s="38" t="s">
        <v>2</v>
      </c>
      <c r="G19" s="37" t="s">
        <v>2</v>
      </c>
      <c r="H19" s="5">
        <v>3</v>
      </c>
      <c r="I19" s="5">
        <v>2</v>
      </c>
    </row>
    <row r="20" spans="1:9" ht="14" customHeight="1" x14ac:dyDescent="0.2">
      <c r="A20" s="41" t="s">
        <v>22</v>
      </c>
      <c r="B20" s="42"/>
      <c r="C20" s="42"/>
      <c r="D20" s="42"/>
      <c r="E20" s="42"/>
      <c r="F20" s="42"/>
      <c r="G20" s="43"/>
      <c r="H20" s="7">
        <f>SUM(H4:H19)</f>
        <v>52</v>
      </c>
      <c r="I20" s="10">
        <f>SUM(I4:I19)</f>
        <v>25</v>
      </c>
    </row>
    <row r="21" spans="1:9" ht="14" customHeight="1" x14ac:dyDescent="0.2">
      <c r="A21" s="32"/>
      <c r="B21" s="28">
        <v>45649</v>
      </c>
      <c r="C21" s="58" t="s">
        <v>42</v>
      </c>
      <c r="D21" s="59"/>
      <c r="E21" s="59"/>
      <c r="F21" s="59"/>
      <c r="G21" s="60"/>
      <c r="H21" s="5">
        <v>0</v>
      </c>
      <c r="I21" s="5">
        <v>0</v>
      </c>
    </row>
    <row r="22" spans="1:9" ht="14" customHeight="1" x14ac:dyDescent="0.2">
      <c r="A22" s="32" t="s">
        <v>3</v>
      </c>
      <c r="B22" s="28">
        <v>45656</v>
      </c>
      <c r="C22" s="61"/>
      <c r="D22" s="62"/>
      <c r="E22" s="62"/>
      <c r="F22" s="62"/>
      <c r="G22" s="63"/>
      <c r="H22" s="5">
        <v>0</v>
      </c>
      <c r="I22" s="5">
        <v>3</v>
      </c>
    </row>
    <row r="23" spans="1:9" ht="14" customHeight="1" x14ac:dyDescent="0.2">
      <c r="A23" s="32" t="s">
        <v>3</v>
      </c>
      <c r="B23" s="28">
        <v>45663</v>
      </c>
      <c r="C23" s="12" t="s">
        <v>3</v>
      </c>
      <c r="D23" s="12" t="s">
        <v>3</v>
      </c>
      <c r="E23" s="6" t="s">
        <v>9</v>
      </c>
      <c r="F23" s="12" t="s">
        <v>3</v>
      </c>
      <c r="G23" s="12" t="s">
        <v>3</v>
      </c>
      <c r="H23" s="5">
        <v>0</v>
      </c>
      <c r="I23" s="5">
        <v>5</v>
      </c>
    </row>
    <row r="24" spans="1:9" ht="14" customHeight="1" x14ac:dyDescent="0.2">
      <c r="A24" s="32">
        <v>1</v>
      </c>
      <c r="B24" s="28">
        <v>45670</v>
      </c>
      <c r="C24" s="21" t="s">
        <v>18</v>
      </c>
      <c r="D24" s="15"/>
      <c r="E24" s="12" t="s">
        <v>3</v>
      </c>
      <c r="F24" s="12" t="s">
        <v>3</v>
      </c>
      <c r="G24" s="12" t="s">
        <v>6</v>
      </c>
      <c r="H24" s="5">
        <v>2</v>
      </c>
      <c r="I24" s="5">
        <v>3</v>
      </c>
    </row>
    <row r="25" spans="1:9" ht="14" customHeight="1" x14ac:dyDescent="0.2">
      <c r="A25" s="32">
        <v>2</v>
      </c>
      <c r="B25" s="28">
        <v>45677</v>
      </c>
      <c r="C25" s="15"/>
      <c r="D25" s="15"/>
      <c r="E25" s="16"/>
      <c r="F25" s="15"/>
      <c r="G25" s="15"/>
      <c r="H25" s="5">
        <v>5</v>
      </c>
      <c r="I25" s="5">
        <v>0</v>
      </c>
    </row>
    <row r="26" spans="1:9" ht="14" customHeight="1" x14ac:dyDescent="0.2">
      <c r="A26" s="32">
        <v>3</v>
      </c>
      <c r="B26" s="28">
        <v>45684</v>
      </c>
      <c r="C26" s="15"/>
      <c r="D26" s="15"/>
      <c r="E26" s="15"/>
      <c r="F26" s="15"/>
      <c r="G26" s="15"/>
      <c r="H26" s="5">
        <v>5</v>
      </c>
      <c r="I26" s="5">
        <v>0</v>
      </c>
    </row>
    <row r="27" spans="1:9" ht="14" customHeight="1" x14ac:dyDescent="0.2">
      <c r="A27" s="32">
        <v>4</v>
      </c>
      <c r="B27" s="28">
        <v>45691</v>
      </c>
      <c r="C27" s="15"/>
      <c r="D27" s="15"/>
      <c r="E27" s="15"/>
      <c r="F27" s="15"/>
      <c r="G27" s="12" t="s">
        <v>38</v>
      </c>
      <c r="H27" s="5">
        <v>4</v>
      </c>
      <c r="I27" s="5">
        <v>1</v>
      </c>
    </row>
    <row r="28" spans="1:9" ht="14" customHeight="1" x14ac:dyDescent="0.2">
      <c r="A28" s="32">
        <v>5</v>
      </c>
      <c r="B28" s="8">
        <v>45698</v>
      </c>
      <c r="C28" s="15"/>
      <c r="D28" s="15"/>
      <c r="E28" s="15"/>
      <c r="F28" s="15"/>
      <c r="G28" s="15"/>
      <c r="H28" s="5">
        <v>5</v>
      </c>
      <c r="I28" s="5">
        <v>0</v>
      </c>
    </row>
    <row r="29" spans="1:9" ht="14" customHeight="1" x14ac:dyDescent="0.2">
      <c r="A29" s="32">
        <v>6</v>
      </c>
      <c r="B29" s="28">
        <v>45705</v>
      </c>
      <c r="C29" s="52" t="s">
        <v>26</v>
      </c>
      <c r="D29" s="53"/>
      <c r="E29" s="53"/>
      <c r="F29" s="53"/>
      <c r="G29" s="54"/>
      <c r="H29" s="5">
        <v>0</v>
      </c>
      <c r="I29" s="5">
        <v>2</v>
      </c>
    </row>
    <row r="30" spans="1:9" ht="14" customHeight="1" x14ac:dyDescent="0.2">
      <c r="A30" s="32">
        <v>7</v>
      </c>
      <c r="B30" s="28">
        <v>45712</v>
      </c>
      <c r="C30" s="37" t="s">
        <v>3</v>
      </c>
      <c r="D30" s="15"/>
      <c r="E30" s="15"/>
      <c r="F30" s="15"/>
      <c r="G30" s="15"/>
      <c r="H30" s="5">
        <v>4</v>
      </c>
      <c r="I30" s="5">
        <v>1</v>
      </c>
    </row>
    <row r="31" spans="1:9" ht="14" customHeight="1" x14ac:dyDescent="0.2">
      <c r="A31" s="32">
        <v>8</v>
      </c>
      <c r="B31" s="28">
        <v>45719</v>
      </c>
      <c r="C31" s="15"/>
      <c r="D31" s="15"/>
      <c r="E31" s="15"/>
      <c r="F31" s="15"/>
      <c r="G31" s="15"/>
      <c r="H31" s="5">
        <v>5</v>
      </c>
      <c r="I31" s="5">
        <v>0</v>
      </c>
    </row>
    <row r="32" spans="1:9" ht="14" customHeight="1" x14ac:dyDescent="0.2">
      <c r="A32" s="32">
        <v>9</v>
      </c>
      <c r="B32" s="28">
        <v>45726</v>
      </c>
      <c r="C32" s="15"/>
      <c r="D32" s="15"/>
      <c r="E32" s="15"/>
      <c r="F32" s="15"/>
      <c r="G32" s="21" t="s">
        <v>19</v>
      </c>
      <c r="H32" s="5">
        <v>5</v>
      </c>
      <c r="I32" s="5">
        <v>0</v>
      </c>
    </row>
    <row r="33" spans="1:12" ht="14" customHeight="1" x14ac:dyDescent="0.2">
      <c r="A33" s="32">
        <v>10</v>
      </c>
      <c r="B33" s="28">
        <v>45733</v>
      </c>
      <c r="C33" s="12" t="s">
        <v>3</v>
      </c>
      <c r="D33" s="12" t="s">
        <v>3</v>
      </c>
      <c r="E33" s="12" t="s">
        <v>3</v>
      </c>
      <c r="F33" s="12" t="s">
        <v>3</v>
      </c>
      <c r="G33" s="37" t="s">
        <v>3</v>
      </c>
      <c r="H33" s="5">
        <v>0</v>
      </c>
      <c r="I33" s="5">
        <v>5</v>
      </c>
    </row>
    <row r="34" spans="1:12" ht="14" customHeight="1" x14ac:dyDescent="0.2">
      <c r="A34" s="41" t="s">
        <v>39</v>
      </c>
      <c r="B34" s="42"/>
      <c r="C34" s="42"/>
      <c r="D34" s="42"/>
      <c r="E34" s="42"/>
      <c r="F34" s="42"/>
      <c r="G34" s="43"/>
      <c r="H34" s="7">
        <f>SUM(H21:H32)</f>
        <v>35</v>
      </c>
      <c r="I34" s="10">
        <f>SUM(I21:I33)</f>
        <v>20</v>
      </c>
    </row>
    <row r="35" spans="1:12" ht="14" customHeight="1" x14ac:dyDescent="0.2">
      <c r="A35" s="32">
        <v>11</v>
      </c>
      <c r="B35" s="28">
        <v>45740</v>
      </c>
      <c r="C35" s="21" t="s">
        <v>36</v>
      </c>
      <c r="D35" s="15"/>
      <c r="E35" s="15"/>
      <c r="F35" s="15"/>
      <c r="G35" s="21"/>
      <c r="H35" s="5">
        <v>5</v>
      </c>
      <c r="I35" s="5">
        <v>0</v>
      </c>
    </row>
    <row r="36" spans="1:12" ht="14" customHeight="1" x14ac:dyDescent="0.2">
      <c r="A36" s="32">
        <v>12</v>
      </c>
      <c r="B36" s="28">
        <v>45747</v>
      </c>
      <c r="C36" s="33"/>
      <c r="D36" s="15"/>
      <c r="E36" s="15"/>
      <c r="F36" s="15"/>
      <c r="G36" s="15"/>
      <c r="H36" s="5">
        <v>5</v>
      </c>
      <c r="I36" s="5">
        <v>0</v>
      </c>
    </row>
    <row r="37" spans="1:12" ht="14" customHeight="1" x14ac:dyDescent="0.2">
      <c r="A37" s="4">
        <v>1</v>
      </c>
      <c r="B37" s="28">
        <v>45754</v>
      </c>
      <c r="C37" s="46" t="s">
        <v>31</v>
      </c>
      <c r="D37" s="47"/>
      <c r="E37" s="47"/>
      <c r="F37" s="47"/>
      <c r="G37" s="48"/>
      <c r="H37" s="5">
        <v>0</v>
      </c>
      <c r="I37" s="5">
        <v>3</v>
      </c>
    </row>
    <row r="38" spans="1:12" ht="14" customHeight="1" x14ac:dyDescent="0.2">
      <c r="A38" s="4">
        <v>2</v>
      </c>
      <c r="B38" s="28">
        <v>45761</v>
      </c>
      <c r="C38" s="49"/>
      <c r="D38" s="50"/>
      <c r="E38" s="50"/>
      <c r="F38" s="50"/>
      <c r="G38" s="51"/>
      <c r="H38" s="5">
        <v>0</v>
      </c>
      <c r="I38" s="5">
        <v>0</v>
      </c>
    </row>
    <row r="39" spans="1:12" ht="14" customHeight="1" x14ac:dyDescent="0.2">
      <c r="A39" s="4">
        <v>3</v>
      </c>
      <c r="B39" s="28">
        <v>45768</v>
      </c>
      <c r="C39" s="25" t="s">
        <v>17</v>
      </c>
      <c r="D39" s="15"/>
      <c r="E39" s="15"/>
      <c r="F39" s="15"/>
      <c r="G39" s="15"/>
      <c r="H39" s="5">
        <v>5</v>
      </c>
      <c r="I39" s="5">
        <v>0</v>
      </c>
    </row>
    <row r="40" spans="1:12" ht="14" customHeight="1" x14ac:dyDescent="0.2">
      <c r="A40" s="4">
        <v>4</v>
      </c>
      <c r="B40" s="28">
        <v>45775</v>
      </c>
      <c r="C40" s="15"/>
      <c r="D40" s="15"/>
      <c r="E40" s="15"/>
      <c r="F40" s="15"/>
      <c r="G40" s="12" t="s">
        <v>4</v>
      </c>
      <c r="H40" s="5">
        <v>4</v>
      </c>
      <c r="I40" s="5">
        <v>1</v>
      </c>
    </row>
    <row r="41" spans="1:12" ht="14" customHeight="1" x14ac:dyDescent="0.2">
      <c r="A41" s="4">
        <v>5</v>
      </c>
      <c r="B41" s="28">
        <v>45782</v>
      </c>
      <c r="C41" s="25" t="s">
        <v>17</v>
      </c>
      <c r="D41" s="15"/>
      <c r="E41" s="15"/>
      <c r="F41" s="15"/>
      <c r="G41" s="15"/>
      <c r="H41" s="5">
        <v>5</v>
      </c>
      <c r="I41" s="5">
        <v>0</v>
      </c>
    </row>
    <row r="42" spans="1:12" ht="14" customHeight="1" x14ac:dyDescent="0.2">
      <c r="A42" s="4">
        <v>6</v>
      </c>
      <c r="B42" s="28">
        <v>45789</v>
      </c>
      <c r="C42" s="15"/>
      <c r="D42" s="15"/>
      <c r="E42" s="15"/>
      <c r="F42" s="15"/>
      <c r="G42" s="15"/>
      <c r="H42" s="5">
        <v>5</v>
      </c>
      <c r="I42" s="5">
        <v>0</v>
      </c>
    </row>
    <row r="43" spans="1:12" ht="14" customHeight="1" x14ac:dyDescent="0.2">
      <c r="A43" s="4">
        <v>7</v>
      </c>
      <c r="B43" s="28">
        <v>45796</v>
      </c>
      <c r="C43" s="22"/>
      <c r="D43" s="15"/>
      <c r="E43" s="15"/>
      <c r="F43" s="15"/>
      <c r="G43" s="21" t="s">
        <v>20</v>
      </c>
      <c r="H43" s="5">
        <v>5</v>
      </c>
      <c r="I43" s="5">
        <v>0</v>
      </c>
    </row>
    <row r="44" spans="1:12" ht="14" customHeight="1" x14ac:dyDescent="0.2">
      <c r="A44" s="9"/>
      <c r="B44" s="8">
        <v>45803</v>
      </c>
      <c r="C44" s="52" t="s">
        <v>26</v>
      </c>
      <c r="D44" s="53"/>
      <c r="E44" s="53"/>
      <c r="F44" s="53"/>
      <c r="G44" s="54"/>
      <c r="H44" s="5">
        <v>0</v>
      </c>
      <c r="I44" s="5">
        <v>2</v>
      </c>
    </row>
    <row r="45" spans="1:12" ht="14" customHeight="1" x14ac:dyDescent="0.2">
      <c r="A45" s="4" t="s">
        <v>4</v>
      </c>
      <c r="B45" s="28">
        <v>45810</v>
      </c>
      <c r="C45" s="23" t="s">
        <v>27</v>
      </c>
      <c r="D45" s="24" t="s">
        <v>28</v>
      </c>
      <c r="E45" s="23" t="s">
        <v>4</v>
      </c>
      <c r="F45" s="24" t="s">
        <v>29</v>
      </c>
      <c r="G45" s="12" t="s">
        <v>30</v>
      </c>
      <c r="H45" s="5">
        <v>0</v>
      </c>
      <c r="I45" s="5">
        <v>5</v>
      </c>
    </row>
    <row r="46" spans="1:12" ht="14" customHeight="1" x14ac:dyDescent="0.2">
      <c r="A46" s="4" t="s">
        <v>0</v>
      </c>
      <c r="B46" s="28">
        <v>45817</v>
      </c>
      <c r="C46" s="55" t="s">
        <v>32</v>
      </c>
      <c r="D46" s="56"/>
      <c r="E46" s="56"/>
      <c r="F46" s="57"/>
      <c r="G46" s="24" t="s">
        <v>4</v>
      </c>
      <c r="H46" s="5">
        <v>4</v>
      </c>
      <c r="I46" s="5">
        <v>1</v>
      </c>
    </row>
    <row r="47" spans="1:12" ht="14" customHeight="1" x14ac:dyDescent="0.2">
      <c r="A47" s="4" t="s">
        <v>5</v>
      </c>
      <c r="B47" s="28">
        <v>45824</v>
      </c>
      <c r="C47" s="44" t="s">
        <v>33</v>
      </c>
      <c r="D47" s="45"/>
      <c r="E47" s="45"/>
      <c r="F47" s="45"/>
      <c r="G47" s="45"/>
      <c r="H47" s="5"/>
      <c r="I47" s="5"/>
      <c r="L47" s="40"/>
    </row>
    <row r="48" spans="1:12" ht="14" customHeight="1" x14ac:dyDescent="0.2">
      <c r="A48" s="41" t="s">
        <v>40</v>
      </c>
      <c r="B48" s="42"/>
      <c r="C48" s="42"/>
      <c r="D48" s="42"/>
      <c r="E48" s="42"/>
      <c r="F48" s="42"/>
      <c r="G48" s="43"/>
      <c r="H48" s="7">
        <f>SUM(H35:H47)</f>
        <v>38</v>
      </c>
      <c r="I48" s="10">
        <f>SUM(I35:I47)</f>
        <v>12</v>
      </c>
    </row>
    <row r="50" spans="6:9" ht="16" x14ac:dyDescent="0.2">
      <c r="H50" s="39" t="s">
        <v>21</v>
      </c>
      <c r="I50" s="39" t="s">
        <v>37</v>
      </c>
    </row>
    <row r="51" spans="6:9" ht="16" x14ac:dyDescent="0.2">
      <c r="G51" s="39" t="s">
        <v>41</v>
      </c>
      <c r="H51" s="1">
        <f>H48+H34+H20</f>
        <v>125</v>
      </c>
      <c r="I51" s="1">
        <f>I48+I34+I20</f>
        <v>57</v>
      </c>
    </row>
    <row r="53" spans="6:9" ht="16" x14ac:dyDescent="0.2">
      <c r="G53" s="1" t="s">
        <v>44</v>
      </c>
    </row>
    <row r="54" spans="6:9" ht="16" x14ac:dyDescent="0.2">
      <c r="F54" s="1" t="s">
        <v>45</v>
      </c>
      <c r="G54" s="1">
        <f>H51+I51</f>
        <v>182</v>
      </c>
    </row>
    <row r="55" spans="6:9" ht="16" x14ac:dyDescent="0.2">
      <c r="F55" s="1" t="s">
        <v>46</v>
      </c>
      <c r="G55" s="39">
        <f>G54/5</f>
        <v>36.4</v>
      </c>
    </row>
  </sheetData>
  <mergeCells count="14">
    <mergeCell ref="A1:I1"/>
    <mergeCell ref="F3:G3"/>
    <mergeCell ref="D3:E3"/>
    <mergeCell ref="C4:G4"/>
    <mergeCell ref="C11:G11"/>
    <mergeCell ref="A48:G48"/>
    <mergeCell ref="C47:G47"/>
    <mergeCell ref="C37:G38"/>
    <mergeCell ref="C29:G29"/>
    <mergeCell ref="A20:G20"/>
    <mergeCell ref="A34:G34"/>
    <mergeCell ref="C46:F46"/>
    <mergeCell ref="C44:G44"/>
    <mergeCell ref="C21:G22"/>
  </mergeCells>
  <phoneticPr fontId="3" type="noConversion"/>
  <pageMargins left="0.25" right="0.25" top="0.5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Howes</dc:creator>
  <cp:keywords/>
  <dc:description/>
  <cp:lastModifiedBy>Rosa Archer</cp:lastModifiedBy>
  <cp:revision/>
  <cp:lastPrinted>2024-01-04T13:23:38Z</cp:lastPrinted>
  <dcterms:created xsi:type="dcterms:W3CDTF">2015-10-20T14:58:20Z</dcterms:created>
  <dcterms:modified xsi:type="dcterms:W3CDTF">2024-05-28T14:26:36Z</dcterms:modified>
  <cp:category/>
  <cp:contentStatus/>
</cp:coreProperties>
</file>