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Override PartName="/xl/charts/colors7.xml" ContentType="application/vnd.ms-office.chartcolorstyle+xml"/>
  <Override PartName="/xl/charts/style7.xml" ContentType="application/vnd.ms-office.chartstyle+xml"/>
  <Override PartName="/xl/charts/colors8.xml" ContentType="application/vnd.ms-office.chartcolorstyle+xml"/>
  <Override PartName="/xl/charts/style8.xml" ContentType="application/vnd.ms-office.chartstyle+xml"/>
  <Override PartName="/xl/charts/colors9.xml" ContentType="application/vnd.ms-office.chartcolorstyle+xml"/>
  <Override PartName="/xl/charts/style9.xml" ContentType="application/vnd.ms-office.chartstyle+xml"/>
  <Override PartName="/xl/charts/colors10.xml" ContentType="application/vnd.ms-office.chartcolorstyle+xml"/>
  <Override PartName="/xl/charts/style10.xml" ContentType="application/vnd.ms-office.chartstyle+xml"/>
  <Override PartName="/xl/charts/colors11.xml" ContentType="application/vnd.ms-office.chartcolorstyle+xml"/>
  <Override PartName="/xl/charts/style11.xml" ContentType="application/vnd.ms-office.chartstyle+xml"/>
  <Override PartName="/xl/charts/colors12.xml" ContentType="application/vnd.ms-office.chartcolorstyle+xml"/>
  <Override PartName="/xl/charts/style12.xml" ContentType="application/vnd.ms-office.chartstyle+xml"/>
  <Override PartName="/xl/charts/colors13.xml" ContentType="application/vnd.ms-office.chartcolorstyle+xml"/>
  <Override PartName="/xl/charts/style13.xml" ContentType="application/vnd.ms-office.chartstyle+xml"/>
  <Override PartName="/xl/charts/colors14.xml" ContentType="application/vnd.ms-office.chartcolorstyle+xml"/>
  <Override PartName="/xl/charts/style14.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120" windowWidth="19200" windowHeight="11475"/>
  </bookViews>
  <sheets>
    <sheet name="Introduction" sheetId="6" r:id="rId1"/>
    <sheet name="RDF" sheetId="7" r:id="rId2"/>
    <sheet name="A" sheetId="1" r:id="rId3"/>
    <sheet name="B" sheetId="2" r:id="rId4"/>
    <sheet name="C" sheetId="3" r:id="rId5"/>
    <sheet name="D" sheetId="4" r:id="rId6"/>
    <sheet name="Summary" sheetId="5" r:id="rId7"/>
  </sheets>
  <definedNames>
    <definedName name="_xlnm.Print_Area" localSheetId="2">A!$A$1:$I$37</definedName>
    <definedName name="_xlnm.Print_Area" localSheetId="3">B!$A$1:$I$39</definedName>
    <definedName name="_xlnm.Print_Area" localSheetId="4">'C'!$1:$38</definedName>
    <definedName name="_xlnm.Print_Area" localSheetId="5">D!$A$1:$I$37</definedName>
    <definedName name="_xlnm.Print_Area" localSheetId="0">Introduction!$1:$39</definedName>
    <definedName name="_xlnm.Print_Area" localSheetId="1">RDF!$A$1:$B$38</definedName>
    <definedName name="_xlnm.Print_Area" localSheetId="6">Summary!$A$1:$I$48</definedName>
  </definedNames>
  <calcPr calcId="145621"/>
  <customWorkbookViews>
    <customWorkbookView name="RDF Tool" guid="{43F286A2-A0BA-44C3-B74C-066C743E79EE}" maximized="1" xWindow="-8" yWindow="-8" windowWidth="1296" windowHeight="1000" activeSheetId="1" showFormulaBar="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8" i="3" l="1"/>
  <c r="C33" i="4" l="1"/>
  <c r="C34" i="4"/>
  <c r="C35" i="4"/>
  <c r="C36" i="4"/>
  <c r="C37" i="4"/>
  <c r="C32" i="4"/>
  <c r="C28" i="4"/>
  <c r="C29" i="4"/>
  <c r="C27" i="4"/>
  <c r="C18" i="4"/>
  <c r="C19" i="4"/>
  <c r="C20" i="4"/>
  <c r="C21" i="4"/>
  <c r="C22" i="4"/>
  <c r="C23" i="4"/>
  <c r="C24" i="4"/>
  <c r="C17" i="4"/>
  <c r="C36" i="3"/>
  <c r="C37" i="3"/>
  <c r="C35" i="3"/>
  <c r="C31" i="3"/>
  <c r="C32" i="3"/>
  <c r="C30" i="3"/>
  <c r="C22" i="3"/>
  <c r="C23" i="3"/>
  <c r="C24" i="3"/>
  <c r="C25" i="3"/>
  <c r="C26" i="3"/>
  <c r="C27" i="3"/>
  <c r="C21" i="3"/>
  <c r="C21" i="2"/>
  <c r="C22" i="2"/>
  <c r="C23" i="2"/>
  <c r="C24" i="2"/>
  <c r="C25" i="2"/>
  <c r="C29" i="2"/>
  <c r="C30" i="2"/>
  <c r="C31" i="2"/>
  <c r="C32" i="2"/>
  <c r="C28" i="2"/>
  <c r="C36" i="2"/>
  <c r="C37" i="2"/>
  <c r="C38" i="2"/>
  <c r="C39" i="2"/>
  <c r="C35" i="2"/>
  <c r="H15" i="5" l="1"/>
  <c r="H18" i="5"/>
  <c r="A18" i="5"/>
  <c r="B18" i="5"/>
  <c r="C18" i="5"/>
  <c r="G15" i="5"/>
  <c r="G18" i="5"/>
  <c r="F18" i="5"/>
  <c r="C18" i="1"/>
  <c r="C19" i="1"/>
  <c r="C20" i="1"/>
  <c r="C21" i="1"/>
  <c r="C22" i="1"/>
  <c r="C23" i="1"/>
  <c r="C24" i="1"/>
  <c r="C25" i="1"/>
  <c r="C26" i="1"/>
  <c r="C27" i="1"/>
  <c r="C28" i="1"/>
  <c r="C29" i="1"/>
  <c r="C30" i="1"/>
  <c r="C31" i="1"/>
  <c r="C32" i="1"/>
  <c r="C33" i="1"/>
  <c r="C34" i="1"/>
  <c r="C35" i="1"/>
  <c r="C36" i="1"/>
  <c r="C37" i="1"/>
  <c r="C17" i="1"/>
  <c r="C20" i="2"/>
  <c r="F15" i="5" s="1"/>
  <c r="A15" i="5" l="1"/>
  <c r="B15" i="5"/>
  <c r="C15" i="5"/>
  <c r="C26" i="2"/>
  <c r="C33" i="2"/>
  <c r="I20" i="5" l="1"/>
</calcChain>
</file>

<file path=xl/sharedStrings.xml><?xml version="1.0" encoding="utf-8"?>
<sst xmlns="http://schemas.openxmlformats.org/spreadsheetml/2006/main" count="175" uniqueCount="163">
  <si>
    <t>Subject knowledge</t>
  </si>
  <si>
    <t>Research methods - theoretical knowledge</t>
  </si>
  <si>
    <t>Research methods - practical application</t>
  </si>
  <si>
    <t>Information seeking</t>
  </si>
  <si>
    <t>Information literacy and management</t>
  </si>
  <si>
    <t>Languages</t>
  </si>
  <si>
    <t>Academic literacy and numeracy</t>
  </si>
  <si>
    <t>Analysing</t>
  </si>
  <si>
    <t>Synthesising</t>
  </si>
  <si>
    <t>Critical thinking</t>
  </si>
  <si>
    <t>Evaluating</t>
  </si>
  <si>
    <t>Problem solving</t>
  </si>
  <si>
    <t>Inquiring mind</t>
  </si>
  <si>
    <t>Intellectual insight</t>
  </si>
  <si>
    <t>Innovation</t>
  </si>
  <si>
    <t>Argument construction</t>
  </si>
  <si>
    <t>Intellectual risk</t>
  </si>
  <si>
    <t>Knowledge base</t>
  </si>
  <si>
    <t>Cognitive abilities</t>
  </si>
  <si>
    <t>Creativity</t>
  </si>
  <si>
    <t>A1</t>
  </si>
  <si>
    <t>A2</t>
  </si>
  <si>
    <t>A3</t>
  </si>
  <si>
    <t>Enthusiasm</t>
  </si>
  <si>
    <t>Perseverance</t>
  </si>
  <si>
    <t>Integrity</t>
  </si>
  <si>
    <t>Self-confidence</t>
  </si>
  <si>
    <t>Self-reflection</t>
  </si>
  <si>
    <t>Responsibility</t>
  </si>
  <si>
    <t>B1</t>
  </si>
  <si>
    <t>B2</t>
  </si>
  <si>
    <t>B3</t>
  </si>
  <si>
    <t>Preparation and prioritisation</t>
  </si>
  <si>
    <t>Commitment to research</t>
  </si>
  <si>
    <t>Time management</t>
  </si>
  <si>
    <t>Responsiveness to change</t>
  </si>
  <si>
    <t>Work-life balance</t>
  </si>
  <si>
    <t>Career management</t>
  </si>
  <si>
    <t>Continuing professional development</t>
  </si>
  <si>
    <t>Responsiveness to opportunities</t>
  </si>
  <si>
    <t>Networking</t>
  </si>
  <si>
    <t>Reputation and esteem</t>
  </si>
  <si>
    <t>Personal qualities</t>
  </si>
  <si>
    <t>Self-management</t>
  </si>
  <si>
    <t>Professional and career development</t>
  </si>
  <si>
    <t>C1</t>
  </si>
  <si>
    <t>C2</t>
  </si>
  <si>
    <t>C3</t>
  </si>
  <si>
    <t>D1</t>
  </si>
  <si>
    <t>D2</t>
  </si>
  <si>
    <t>D3</t>
  </si>
  <si>
    <t>Health and safety</t>
  </si>
  <si>
    <t>Ethics, principles and sustainability</t>
  </si>
  <si>
    <t>Legal requirements</t>
  </si>
  <si>
    <t>IPR and copyright</t>
  </si>
  <si>
    <t>Respect and confidentiality</t>
  </si>
  <si>
    <t>Attribution and co-authorship</t>
  </si>
  <si>
    <t>Appropriate practice</t>
  </si>
  <si>
    <t>Professional conduct</t>
  </si>
  <si>
    <t>Research management</t>
  </si>
  <si>
    <t>Research strategy</t>
  </si>
  <si>
    <t>Project planning and delivery</t>
  </si>
  <si>
    <t>Risk management</t>
  </si>
  <si>
    <t>Income and funding generation</t>
  </si>
  <si>
    <t xml:space="preserve">Financial management </t>
  </si>
  <si>
    <t>Infrastructure and resources</t>
  </si>
  <si>
    <t>Finance, funding and resources</t>
  </si>
  <si>
    <t>Working with others</t>
  </si>
  <si>
    <t>Collegiality</t>
  </si>
  <si>
    <t>Team working</t>
  </si>
  <si>
    <t>People management</t>
  </si>
  <si>
    <t>Supervision</t>
  </si>
  <si>
    <t>Mentoring</t>
  </si>
  <si>
    <t>Influence and leadership</t>
  </si>
  <si>
    <t>Collaboration</t>
  </si>
  <si>
    <t>Equality and diversity</t>
  </si>
  <si>
    <t>Communication and dissemination</t>
  </si>
  <si>
    <t>Communication methods</t>
  </si>
  <si>
    <t>Communication media</t>
  </si>
  <si>
    <t>Publication</t>
  </si>
  <si>
    <t>Engagement and impact</t>
  </si>
  <si>
    <t>Teaching</t>
  </si>
  <si>
    <t>Public engagement</t>
  </si>
  <si>
    <t>Enterprise</t>
  </si>
  <si>
    <t>Policy</t>
  </si>
  <si>
    <t>Society and culture</t>
  </si>
  <si>
    <t>Global citizenship</t>
  </si>
  <si>
    <t>Total average:</t>
  </si>
  <si>
    <t>1. About this tool</t>
  </si>
  <si>
    <t>2. How to use this tool</t>
  </si>
  <si>
    <t>Key:</t>
  </si>
  <si>
    <t>3. What's next?</t>
  </si>
  <si>
    <t>1. About the RDF</t>
  </si>
  <si>
    <t>2. The RDF wheel</t>
  </si>
  <si>
    <t>Much of the training in this domain is provided within Schools/Colleges (Look on your College website for details).   There are also some courses offered by the IAD, available at: www.ed.ac.uk/iad/researchers.  Some other activities you may find helpful when developing your domain C skills are:</t>
  </si>
  <si>
    <t>It is likely that you can develop many of your Domain A skills through your research practice. Some additional activities you may find helpful in developing these skills are:</t>
  </si>
  <si>
    <t>Domain C contains knowledge of the standards, requirements and professional conduct required for the effective management of research. The subdomains are:</t>
  </si>
  <si>
    <t>Domain B contains the personal qualities, career and self-management skills required to take ownership for and control of professional development. The subdomains are:</t>
  </si>
  <si>
    <t xml:space="preserve">Domain A contains the knowledge and intellectual abilities required to carry out excellent research. The subdomains are: </t>
  </si>
  <si>
    <t>Domain D contains the knowledge, understanding and skills needed to engage with, influence and impact on the academic, social, cultural and economic content. The subdomains are:</t>
  </si>
  <si>
    <t>Public Engagement training is available via the Beltane Public Engagement Network (http://www.beltanenetwork.org/), and the IAD also offers some workshops and support in this domain, you can find them at: www.ed.ac.uk/iad/researchers.  Some other activities which can aid your development in domain D are:</t>
  </si>
  <si>
    <t xml:space="preserve">To help build up these skills, you can attend training provided by the Institute for Academic Development (IAD). Also be sure to check out out what is provided by other services such as the Careers Service. Additional activities you may find helpful are: </t>
  </si>
  <si>
    <t>The purpose of this tool is very simple:</t>
  </si>
  <si>
    <r>
      <t xml:space="preserve">The tool is based on the Researcher Development Framework (RDF), which is the national standard for researcher personal development. It contains 63 characteristics (called </t>
    </r>
    <r>
      <rPr>
        <i/>
        <sz val="11"/>
        <color theme="1"/>
        <rFont val="Open Sans"/>
        <family val="2"/>
      </rPr>
      <t>descriptors</t>
    </r>
    <r>
      <rPr>
        <sz val="11"/>
        <color theme="1"/>
        <rFont val="Open Sans"/>
        <family val="2"/>
      </rPr>
      <t xml:space="preserve">) of a good researcher, and this tool allows you to evaluate yourself against them. They are divided into 4 domains (A, B, C and D), and this spreadsheet is structured accordingly. You can read more about the RDF in the </t>
    </r>
    <r>
      <rPr>
        <b/>
        <sz val="11"/>
        <color theme="1"/>
        <rFont val="Open Sans"/>
        <family val="2"/>
      </rPr>
      <t>RDF</t>
    </r>
    <r>
      <rPr>
        <sz val="11"/>
        <color theme="1"/>
        <rFont val="Open Sans"/>
        <family val="2"/>
      </rPr>
      <t xml:space="preserve"> tab below. </t>
    </r>
  </si>
  <si>
    <r>
      <rPr>
        <b/>
        <sz val="11"/>
        <color theme="1"/>
        <rFont val="Open Sans"/>
        <family val="2"/>
      </rPr>
      <t xml:space="preserve">1. </t>
    </r>
    <r>
      <rPr>
        <sz val="11"/>
        <color theme="1"/>
        <rFont val="Open Sans"/>
        <family val="2"/>
      </rPr>
      <t xml:space="preserve">Open the tab of domain </t>
    </r>
    <r>
      <rPr>
        <b/>
        <sz val="11"/>
        <color theme="1"/>
        <rFont val="Open Sans"/>
        <family val="2"/>
      </rPr>
      <t>A</t>
    </r>
    <r>
      <rPr>
        <sz val="11"/>
        <color theme="1"/>
        <rFont val="Open Sans"/>
        <family val="2"/>
      </rPr>
      <t xml:space="preserve"> or </t>
    </r>
    <r>
      <rPr>
        <b/>
        <sz val="11"/>
        <color theme="1"/>
        <rFont val="Open Sans"/>
        <family val="2"/>
      </rPr>
      <t>B</t>
    </r>
    <r>
      <rPr>
        <sz val="11"/>
        <color theme="1"/>
        <rFont val="Open Sans"/>
        <family val="2"/>
      </rPr>
      <t xml:space="preserve"> or </t>
    </r>
    <r>
      <rPr>
        <b/>
        <sz val="11"/>
        <color theme="1"/>
        <rFont val="Open Sans"/>
        <family val="2"/>
      </rPr>
      <t>C</t>
    </r>
    <r>
      <rPr>
        <sz val="11"/>
        <color theme="1"/>
        <rFont val="Open Sans"/>
        <family val="2"/>
      </rPr>
      <t xml:space="preserve"> or </t>
    </r>
    <r>
      <rPr>
        <b/>
        <sz val="11"/>
        <color theme="1"/>
        <rFont val="Open Sans"/>
        <family val="2"/>
      </rPr>
      <t>D</t>
    </r>
    <r>
      <rPr>
        <sz val="11"/>
        <color theme="1"/>
        <rFont val="Open Sans"/>
        <family val="2"/>
      </rPr>
      <t xml:space="preserve"> (you can see them at the bottom of this window). </t>
    </r>
  </si>
  <si>
    <r>
      <rPr>
        <b/>
        <sz val="11"/>
        <color theme="1"/>
        <rFont val="Open Sans"/>
        <family val="2"/>
      </rPr>
      <t>2.</t>
    </r>
    <r>
      <rPr>
        <sz val="11"/>
        <color theme="1"/>
        <rFont val="Open Sans"/>
        <family val="2"/>
      </rPr>
      <t xml:space="preserve"> Look at a descriptor you are interested in and decide which level (between 1-5) you are at in that particular skill. If you are unsure which level you are at - refer to the </t>
    </r>
    <r>
      <rPr>
        <b/>
        <sz val="11"/>
        <color theme="1"/>
        <rFont val="Open Sans"/>
        <family val="2"/>
      </rPr>
      <t>RDF</t>
    </r>
    <r>
      <rPr>
        <sz val="11"/>
        <color theme="1"/>
        <rFont val="Open Sans"/>
        <family val="2"/>
      </rPr>
      <t xml:space="preserve">, which contains detailed descriptions of what is expected of a researcher at a given level.  </t>
    </r>
  </si>
  <si>
    <r>
      <rPr>
        <b/>
        <sz val="11"/>
        <color theme="1"/>
        <rFont val="Open Sans"/>
        <family val="2"/>
      </rPr>
      <t>3.</t>
    </r>
    <r>
      <rPr>
        <sz val="11"/>
        <color theme="1"/>
        <rFont val="Open Sans"/>
        <family val="2"/>
      </rPr>
      <t xml:space="preserve"> Click on that level and press any letter on your keyboard. This will produce a symbol - e.g. pressing 'n' will create a small circle.   Make sure you do not have more than one marker for a given descriptor.</t>
    </r>
  </si>
  <si>
    <r>
      <rPr>
        <b/>
        <sz val="11"/>
        <color theme="1"/>
        <rFont val="Open Sans"/>
        <family val="2"/>
      </rPr>
      <t>4.</t>
    </r>
    <r>
      <rPr>
        <sz val="11"/>
        <color theme="1"/>
        <rFont val="Open Sans"/>
        <family val="2"/>
      </rPr>
      <t xml:space="preserve"> Carry out steps </t>
    </r>
    <r>
      <rPr>
        <b/>
        <sz val="11"/>
        <color theme="1"/>
        <rFont val="Open Sans"/>
        <family val="2"/>
      </rPr>
      <t>1-3</t>
    </r>
    <r>
      <rPr>
        <sz val="11"/>
        <color theme="1"/>
        <rFont val="Open Sans"/>
        <family val="2"/>
      </rPr>
      <t xml:space="preserve"> for all the domains and descriptors you are interested in. </t>
    </r>
  </si>
  <si>
    <r>
      <rPr>
        <b/>
        <sz val="11"/>
        <color theme="1"/>
        <rFont val="Open Sans"/>
        <family val="2"/>
      </rPr>
      <t>5.</t>
    </r>
    <r>
      <rPr>
        <sz val="11"/>
        <color theme="1"/>
        <rFont val="Open Sans"/>
        <family val="2"/>
      </rPr>
      <t xml:space="preserve"> When you are finished, go to the </t>
    </r>
    <r>
      <rPr>
        <b/>
        <sz val="11"/>
        <color theme="1"/>
        <rFont val="Open Sans"/>
        <family val="2"/>
      </rPr>
      <t xml:space="preserve">Summary </t>
    </r>
    <r>
      <rPr>
        <sz val="11"/>
        <color theme="1"/>
        <rFont val="Open Sans"/>
        <family val="2"/>
      </rPr>
      <t xml:space="preserve">sheet, where you'll see your average scores for each domain. You may consider working on those which are below your general average. </t>
    </r>
  </si>
  <si>
    <r>
      <t>1.</t>
    </r>
    <r>
      <rPr>
        <sz val="11"/>
        <color theme="1"/>
        <rFont val="Open Sans"/>
        <family val="2"/>
      </rPr>
      <t xml:space="preserve"> Use the tool to determine areas you may want to work on</t>
    </r>
  </si>
  <si>
    <r>
      <t xml:space="preserve">2. </t>
    </r>
    <r>
      <rPr>
        <sz val="11"/>
        <color theme="1"/>
        <rFont val="Open Sans"/>
        <family val="2"/>
      </rPr>
      <t>Identify ways you can work on these areas</t>
    </r>
  </si>
  <si>
    <r>
      <t xml:space="preserve">Printing/Saving as PDF </t>
    </r>
    <r>
      <rPr>
        <sz val="11"/>
        <color theme="1"/>
        <rFont val="Open Sans"/>
        <family val="2"/>
      </rPr>
      <t xml:space="preserve">You can print the entire workbook, for your own reference or to show it to your supervisor. Just press CTRL+P and make sure you choose </t>
    </r>
    <r>
      <rPr>
        <b/>
        <sz val="11"/>
        <color theme="1"/>
        <rFont val="Open Sans"/>
        <family val="2"/>
      </rPr>
      <t>Print Entire Workbook</t>
    </r>
    <r>
      <rPr>
        <sz val="11"/>
        <color theme="1"/>
        <rFont val="Open Sans"/>
        <family val="2"/>
      </rPr>
      <t xml:space="preserve"> when doing it. You can also save the document as PDF. To do this go to</t>
    </r>
    <r>
      <rPr>
        <b/>
        <sz val="11"/>
        <color theme="1"/>
        <rFont val="Open Sans"/>
        <family val="2"/>
      </rPr>
      <t xml:space="preserve"> File &gt; Save As</t>
    </r>
    <r>
      <rPr>
        <sz val="11"/>
        <color theme="1"/>
        <rFont val="Open Sans"/>
        <family val="2"/>
      </rPr>
      <t xml:space="preserve">. Choose the location you want to store the file in. From the </t>
    </r>
    <r>
      <rPr>
        <b/>
        <sz val="11"/>
        <color theme="1"/>
        <rFont val="Open Sans"/>
        <family val="2"/>
      </rPr>
      <t xml:space="preserve">Save as type </t>
    </r>
    <r>
      <rPr>
        <sz val="11"/>
        <color theme="1"/>
        <rFont val="Open Sans"/>
        <family val="2"/>
      </rPr>
      <t xml:space="preserve">drop-down menu choose </t>
    </r>
    <r>
      <rPr>
        <b/>
        <sz val="11"/>
        <color theme="1"/>
        <rFont val="Open Sans"/>
        <family val="2"/>
      </rPr>
      <t>PDF</t>
    </r>
    <r>
      <rPr>
        <sz val="11"/>
        <color theme="1"/>
        <rFont val="Open Sans"/>
        <family val="2"/>
      </rPr>
      <t xml:space="preserve">. Click on </t>
    </r>
    <r>
      <rPr>
        <b/>
        <sz val="11"/>
        <color theme="1"/>
        <rFont val="Open Sans"/>
        <family val="2"/>
      </rPr>
      <t>Options</t>
    </r>
    <r>
      <rPr>
        <sz val="11"/>
        <color theme="1"/>
        <rFont val="Open Sans"/>
        <family val="2"/>
      </rPr>
      <t>.</t>
    </r>
    <r>
      <rPr>
        <b/>
        <sz val="11"/>
        <color theme="1"/>
        <rFont val="Open Sans"/>
        <family val="2"/>
      </rPr>
      <t xml:space="preserve"> </t>
    </r>
    <r>
      <rPr>
        <sz val="11"/>
        <color theme="1"/>
        <rFont val="Open Sans"/>
        <family val="2"/>
      </rPr>
      <t xml:space="preserve">Make sure you tick the 'Entire Workbook', and untick "ISO-19005-1 Compliant (PDF/A)". Then click </t>
    </r>
    <r>
      <rPr>
        <b/>
        <sz val="11"/>
        <color theme="1"/>
        <rFont val="Open Sans"/>
        <family val="2"/>
      </rPr>
      <t>Save</t>
    </r>
    <r>
      <rPr>
        <sz val="11"/>
        <color theme="1"/>
        <rFont val="Open Sans"/>
        <family val="2"/>
      </rPr>
      <t>.</t>
    </r>
  </si>
  <si>
    <t>Each domain tab contains possible actions you may want to take to work on your skills in a given area. Staff Learning &amp; Development has mapped its training to the RDF, so if you find you need to work on subdomain A1, you can go to the SLD website (http://xxxxx) and find suitable support. Please also check what your Faculty/School provides as well as referring to training and support provided by other University central services e.g. Library, IT and Careers Office. Don’t forget too to consider blended learning options that might work for you e.g. TED Talks, podcasts, Coaching, Mentoring among others.</t>
  </si>
  <si>
    <t xml:space="preserve">Dear Colleague
This short Training Needs Assessment spreadsheet has been designed to allow you to identify your current skillset and plan your future development as a researcher. You can use it in different ways. 
Below you will find a short guide to get you started.
</t>
  </si>
  <si>
    <t>The Researcher Development Framework (RDF) was developed by Vitae in 2010 through interviews with over one hundred senior UK researchers. It contains 63 characteristics (called descriptors) of a good researcher and 5 stages of development in each.  The RDF descriptors are grouped into 4 domains (A,B,C,D) and 12 subdomains, and this spreadsheet is structured accordingly - it has been designed to allow you to evaluate your skills against each descriptor and subdomain. If you ever find yourself unsure which level you are at,  you can always refer to the RDF itself - it contains detailed explanations of what you are expected to know at each stage. You can download it from http://xxxxxx.  If it sounds complicated at the moment - do not worry, the domain tabs below explain each domain in more detail. Alternatively, you can read more about the RDF at http://xxxxxxx</t>
  </si>
  <si>
    <t>The RDF is usually represented graphically on a wheel, like the one shown</t>
  </si>
  <si>
    <t xml:space="preserve">   RDF | Researcher Development Framework</t>
  </si>
  <si>
    <r>
      <t xml:space="preserve"> </t>
    </r>
    <r>
      <rPr>
        <sz val="18"/>
        <color theme="0"/>
        <rFont val="Open Sans"/>
        <family val="2"/>
      </rPr>
      <t xml:space="preserve"> </t>
    </r>
    <r>
      <rPr>
        <b/>
        <sz val="18"/>
        <color theme="0"/>
        <rFont val="Open Sans"/>
        <family val="2"/>
      </rPr>
      <t xml:space="preserve"> </t>
    </r>
    <r>
      <rPr>
        <b/>
        <sz val="20"/>
        <color theme="0"/>
        <rFont val="Open Sans"/>
        <family val="2"/>
      </rPr>
      <t>Introduction &amp; Instructions</t>
    </r>
  </si>
  <si>
    <r>
      <rPr>
        <b/>
        <sz val="10"/>
        <color theme="1"/>
        <rFont val="Open Sans"/>
        <family val="2"/>
      </rPr>
      <t>A1</t>
    </r>
    <r>
      <rPr>
        <sz val="10"/>
        <color theme="1"/>
        <rFont val="Open Sans"/>
        <family val="2"/>
      </rPr>
      <t xml:space="preserve"> - Knowledge Base</t>
    </r>
  </si>
  <si>
    <r>
      <rPr>
        <b/>
        <sz val="10"/>
        <color theme="1"/>
        <rFont val="Open Sans"/>
        <family val="2"/>
      </rPr>
      <t>A2</t>
    </r>
    <r>
      <rPr>
        <sz val="10"/>
        <color theme="1"/>
        <rFont val="Open Sans"/>
        <family val="2"/>
      </rPr>
      <t xml:space="preserve"> - Cognitive abilities</t>
    </r>
  </si>
  <si>
    <r>
      <rPr>
        <b/>
        <sz val="10"/>
        <color theme="1"/>
        <rFont val="Open Sans"/>
        <family val="2"/>
      </rPr>
      <t>A3</t>
    </r>
    <r>
      <rPr>
        <sz val="10"/>
        <color theme="1"/>
        <rFont val="Open Sans"/>
        <family val="2"/>
      </rPr>
      <t xml:space="preserve"> - Creativity</t>
    </r>
  </si>
  <si>
    <r>
      <rPr>
        <b/>
        <sz val="11"/>
        <color theme="1"/>
        <rFont val="Open Sans"/>
        <family val="2"/>
      </rPr>
      <t>A1</t>
    </r>
    <r>
      <rPr>
        <sz val="11"/>
        <color theme="1"/>
        <rFont val="Open Sans"/>
        <family val="2"/>
      </rPr>
      <t xml:space="preserve"> - Knowledge Base</t>
    </r>
  </si>
  <si>
    <r>
      <rPr>
        <b/>
        <sz val="11"/>
        <color theme="1"/>
        <rFont val="Open Sans"/>
        <family val="2"/>
      </rPr>
      <t>A2</t>
    </r>
    <r>
      <rPr>
        <sz val="11"/>
        <color theme="1"/>
        <rFont val="Open Sans"/>
        <family val="2"/>
      </rPr>
      <t xml:space="preserve"> - Cognitive abilities</t>
    </r>
  </si>
  <si>
    <r>
      <rPr>
        <b/>
        <sz val="11"/>
        <color theme="1"/>
        <rFont val="Open Sans"/>
        <family val="2"/>
      </rPr>
      <t>A3</t>
    </r>
    <r>
      <rPr>
        <sz val="11"/>
        <color theme="1"/>
        <rFont val="Open Sans"/>
        <family val="2"/>
      </rPr>
      <t xml:space="preserve"> - Creativity</t>
    </r>
  </si>
  <si>
    <r>
      <rPr>
        <b/>
        <i/>
        <sz val="11"/>
        <color theme="1"/>
        <rFont val="Open Sans"/>
        <family val="2"/>
      </rPr>
      <t>Attend conferences</t>
    </r>
    <r>
      <rPr>
        <i/>
        <sz val="11"/>
        <color theme="1"/>
        <rFont val="Open Sans"/>
        <family val="2"/>
      </rPr>
      <t xml:space="preserve"> -  This is a great way to develop knowledge, expand creativity and build networks.</t>
    </r>
  </si>
  <si>
    <r>
      <rPr>
        <b/>
        <i/>
        <sz val="11"/>
        <color theme="1"/>
        <rFont val="Open Sans"/>
        <family val="2"/>
      </rPr>
      <t>Public engagement</t>
    </r>
    <r>
      <rPr>
        <i/>
        <sz val="11"/>
        <color theme="1"/>
        <rFont val="Open Sans"/>
        <family val="2"/>
      </rPr>
      <t xml:space="preserve"> - Consider trying out new ways to communicate your research. </t>
    </r>
  </si>
  <si>
    <r>
      <rPr>
        <b/>
        <i/>
        <sz val="11"/>
        <color theme="1"/>
        <rFont val="Open Sans"/>
        <family val="2"/>
      </rPr>
      <t>Writing blogs/articles</t>
    </r>
    <r>
      <rPr>
        <i/>
        <sz val="11"/>
        <color theme="1"/>
        <rFont val="Open Sans"/>
        <family val="2"/>
      </rPr>
      <t xml:space="preserve"> -  Seek out different ways to write and present your research and this will help you to express and analyse your thoughts. </t>
    </r>
  </si>
  <si>
    <r>
      <rPr>
        <b/>
        <i/>
        <sz val="11"/>
        <color theme="1"/>
        <rFont val="Open Sans"/>
        <family val="2"/>
      </rPr>
      <t xml:space="preserve">Academic consultancy </t>
    </r>
    <r>
      <rPr>
        <i/>
        <sz val="11"/>
        <color theme="1"/>
        <rFont val="Open Sans"/>
        <family val="2"/>
      </rPr>
      <t xml:space="preserve">- This is a great way to improve your subject knowledge to allow you to provide analysis on policy and research, whilst creating new networks to apply your research. </t>
    </r>
  </si>
  <si>
    <r>
      <t xml:space="preserve">   </t>
    </r>
    <r>
      <rPr>
        <b/>
        <sz val="18"/>
        <color theme="0"/>
        <rFont val="Open Sans"/>
        <family val="2"/>
      </rPr>
      <t>Domain A | Knowledge and intellectual abilities</t>
    </r>
  </si>
  <si>
    <r>
      <rPr>
        <b/>
        <sz val="10"/>
        <color theme="1"/>
        <rFont val="Open Sans"/>
        <family val="2"/>
      </rPr>
      <t xml:space="preserve">B1 </t>
    </r>
    <r>
      <rPr>
        <sz val="10"/>
        <color theme="1"/>
        <rFont val="Open Sans"/>
        <family val="2"/>
      </rPr>
      <t xml:space="preserve">- Personal qualities </t>
    </r>
  </si>
  <si>
    <r>
      <t xml:space="preserve">B2 </t>
    </r>
    <r>
      <rPr>
        <sz val="10"/>
        <color theme="1"/>
        <rFont val="Open Sans"/>
        <family val="2"/>
      </rPr>
      <t>- Self-management</t>
    </r>
  </si>
  <si>
    <r>
      <rPr>
        <b/>
        <sz val="10"/>
        <color theme="1"/>
        <rFont val="Open Sans"/>
        <family val="2"/>
      </rPr>
      <t xml:space="preserve">B3 </t>
    </r>
    <r>
      <rPr>
        <sz val="10"/>
        <color theme="1"/>
        <rFont val="Open Sans"/>
        <family val="2"/>
      </rPr>
      <t>- Professional and career development</t>
    </r>
  </si>
  <si>
    <r>
      <rPr>
        <b/>
        <sz val="11"/>
        <color theme="1"/>
        <rFont val="Open Sans"/>
        <family val="2"/>
      </rPr>
      <t xml:space="preserve">B1 </t>
    </r>
    <r>
      <rPr>
        <sz val="11"/>
        <color theme="1"/>
        <rFont val="Open Sans"/>
        <family val="2"/>
      </rPr>
      <t xml:space="preserve">- Personal qualities </t>
    </r>
  </si>
  <si>
    <r>
      <t xml:space="preserve">B2 </t>
    </r>
    <r>
      <rPr>
        <sz val="11"/>
        <color theme="1"/>
        <rFont val="Open Sans"/>
        <family val="2"/>
      </rPr>
      <t>- Self-management</t>
    </r>
  </si>
  <si>
    <r>
      <rPr>
        <b/>
        <sz val="11"/>
        <color theme="1"/>
        <rFont val="Open Sans"/>
        <family val="2"/>
      </rPr>
      <t xml:space="preserve">B3 </t>
    </r>
    <r>
      <rPr>
        <sz val="11"/>
        <color theme="1"/>
        <rFont val="Open Sans"/>
        <family val="2"/>
      </rPr>
      <t>- Professional and career development</t>
    </r>
  </si>
  <si>
    <r>
      <rPr>
        <b/>
        <i/>
        <sz val="11"/>
        <color theme="1"/>
        <rFont val="Open Sans"/>
        <family val="2"/>
      </rPr>
      <t xml:space="preserve">Assessing your skills </t>
    </r>
    <r>
      <rPr>
        <i/>
        <sz val="11"/>
        <color theme="1"/>
        <rFont val="Open Sans"/>
        <family val="2"/>
      </rPr>
      <t xml:space="preserve">- Review and evaluate your skills and development at regular intervals. Challenge yourself. </t>
    </r>
  </si>
  <si>
    <r>
      <rPr>
        <b/>
        <i/>
        <sz val="11"/>
        <color theme="1"/>
        <rFont val="Open Sans"/>
        <family val="2"/>
      </rPr>
      <t>Planning</t>
    </r>
    <r>
      <rPr>
        <i/>
        <sz val="11"/>
        <color theme="1"/>
        <rFont val="Open Sans"/>
        <family val="2"/>
      </rPr>
      <t xml:space="preserve"> - Take a proactive approach to planning. Try out different tools and approaches and think ahead. </t>
    </r>
  </si>
  <si>
    <r>
      <rPr>
        <b/>
        <i/>
        <sz val="11"/>
        <color theme="1"/>
        <rFont val="Open Sans"/>
        <family val="2"/>
      </rPr>
      <t>Networking</t>
    </r>
    <r>
      <rPr>
        <i/>
        <sz val="11"/>
        <color theme="1"/>
        <rFont val="Open Sans"/>
        <family val="2"/>
      </rPr>
      <t xml:space="preserve"> - Seek out opportunities to work on your networking skills. This may be through joining a society, attending a conference etc. </t>
    </r>
  </si>
  <si>
    <r>
      <t xml:space="preserve">   </t>
    </r>
    <r>
      <rPr>
        <b/>
        <sz val="18"/>
        <color theme="0"/>
        <rFont val="Open Sans"/>
        <family val="2"/>
      </rPr>
      <t>Domain B | Personal effectiveness</t>
    </r>
  </si>
  <si>
    <r>
      <t xml:space="preserve">C1 </t>
    </r>
    <r>
      <rPr>
        <sz val="10"/>
        <color theme="1"/>
        <rFont val="Open Sans"/>
        <family val="2"/>
      </rPr>
      <t>- Professional conduct</t>
    </r>
    <r>
      <rPr>
        <b/>
        <sz val="10"/>
        <color theme="1"/>
        <rFont val="Open Sans"/>
        <family val="2"/>
      </rPr>
      <t xml:space="preserve"> </t>
    </r>
  </si>
  <si>
    <r>
      <t xml:space="preserve">C2 </t>
    </r>
    <r>
      <rPr>
        <sz val="10"/>
        <color theme="1"/>
        <rFont val="Open Sans"/>
        <family val="2"/>
      </rPr>
      <t>- Research management</t>
    </r>
  </si>
  <si>
    <r>
      <t>C3</t>
    </r>
    <r>
      <rPr>
        <sz val="10"/>
        <color theme="1"/>
        <rFont val="Open Sans"/>
        <family val="2"/>
      </rPr>
      <t xml:space="preserve"> - Finance, funding and resources</t>
    </r>
  </si>
  <si>
    <r>
      <t xml:space="preserve">C1 </t>
    </r>
    <r>
      <rPr>
        <sz val="11"/>
        <color theme="1"/>
        <rFont val="Open Sans"/>
        <family val="2"/>
      </rPr>
      <t>- Professional conduct</t>
    </r>
    <r>
      <rPr>
        <b/>
        <sz val="11"/>
        <color theme="1"/>
        <rFont val="Open Sans"/>
        <family val="2"/>
      </rPr>
      <t xml:space="preserve"> </t>
    </r>
  </si>
  <si>
    <r>
      <t xml:space="preserve">C2 </t>
    </r>
    <r>
      <rPr>
        <sz val="11"/>
        <color theme="1"/>
        <rFont val="Open Sans"/>
        <family val="2"/>
      </rPr>
      <t>- Research management</t>
    </r>
  </si>
  <si>
    <r>
      <t>C3</t>
    </r>
    <r>
      <rPr>
        <sz val="11"/>
        <color theme="1"/>
        <rFont val="Open Sans"/>
        <family val="2"/>
      </rPr>
      <t xml:space="preserve"> - Finance, funding and resources</t>
    </r>
  </si>
  <si>
    <r>
      <rPr>
        <b/>
        <i/>
        <sz val="11"/>
        <color theme="1"/>
        <rFont val="Open Sans"/>
        <family val="2"/>
      </rPr>
      <t>Position in a committee</t>
    </r>
    <r>
      <rPr>
        <i/>
        <sz val="11"/>
        <color theme="1"/>
        <rFont val="Open Sans"/>
        <family val="2"/>
      </rPr>
      <t xml:space="preserve"> - Taking on a committee role within student/staff societies is a great way to develop project planning and financial management skills.</t>
    </r>
  </si>
  <si>
    <r>
      <rPr>
        <b/>
        <i/>
        <sz val="11"/>
        <color theme="1"/>
        <rFont val="Open Sans"/>
        <family val="2"/>
      </rPr>
      <t>Starting a company</t>
    </r>
    <r>
      <rPr>
        <i/>
        <sz val="11"/>
        <color theme="1"/>
        <rFont val="Open Sans"/>
        <family val="2"/>
      </rPr>
      <t xml:space="preserve"> - A great way to develop your ideas/commercialise your research.  Doing this will allow you to learn about IPR and copyright, legal requirements and income and funding generation.</t>
    </r>
  </si>
  <si>
    <r>
      <rPr>
        <b/>
        <i/>
        <sz val="11"/>
        <color theme="1"/>
        <rFont val="Open Sans"/>
        <family val="2"/>
      </rPr>
      <t xml:space="preserve">Grant Applications </t>
    </r>
    <r>
      <rPr>
        <i/>
        <sz val="11"/>
        <color theme="1"/>
        <rFont val="Open Sans"/>
        <family val="2"/>
      </rPr>
      <t>- Look at examples of funding applications to get an idea of how to put together a successful application.</t>
    </r>
  </si>
  <si>
    <r>
      <rPr>
        <b/>
        <i/>
        <sz val="11"/>
        <color theme="1"/>
        <rFont val="Open Sans"/>
        <family val="2"/>
      </rPr>
      <t xml:space="preserve">Policies </t>
    </r>
    <r>
      <rPr>
        <i/>
        <sz val="11"/>
        <color theme="1"/>
        <rFont val="Open Sans"/>
        <family val="2"/>
      </rPr>
      <t xml:space="preserve">- Familiarise yourself with your College strategy and University policies on Health &amp; Safety, Dignity &amp; Respect, Equality &amp; Diversity, etc. </t>
    </r>
  </si>
  <si>
    <r>
      <t xml:space="preserve"> </t>
    </r>
    <r>
      <rPr>
        <b/>
        <sz val="18"/>
        <color theme="0"/>
        <rFont val="Open Sans"/>
        <family val="2"/>
      </rPr>
      <t xml:space="preserve">  Domain C | Research governance and organisation</t>
    </r>
  </si>
  <si>
    <r>
      <t xml:space="preserve">   </t>
    </r>
    <r>
      <rPr>
        <b/>
        <sz val="18"/>
        <color theme="0"/>
        <rFont val="Arial"/>
        <family val="2"/>
      </rPr>
      <t>Domain D</t>
    </r>
    <r>
      <rPr>
        <b/>
        <sz val="14"/>
        <color theme="0"/>
        <rFont val="Arial"/>
        <family val="2"/>
      </rPr>
      <t xml:space="preserve"> </t>
    </r>
    <r>
      <rPr>
        <b/>
        <sz val="18"/>
        <color theme="0"/>
        <rFont val="Arial"/>
        <family val="2"/>
      </rPr>
      <t>|</t>
    </r>
    <r>
      <rPr>
        <b/>
        <sz val="14"/>
        <color theme="0"/>
        <rFont val="Arial"/>
        <family val="2"/>
      </rPr>
      <t xml:space="preserve"> </t>
    </r>
    <r>
      <rPr>
        <b/>
        <sz val="12"/>
        <color theme="0"/>
        <rFont val="Arial"/>
        <family val="2"/>
      </rPr>
      <t>Engagement, infulence and impact</t>
    </r>
  </si>
  <si>
    <r>
      <rPr>
        <b/>
        <sz val="10"/>
        <color theme="1"/>
        <rFont val="Open Sans"/>
        <family val="2"/>
      </rPr>
      <t xml:space="preserve">D1 </t>
    </r>
    <r>
      <rPr>
        <sz val="10"/>
        <color theme="1"/>
        <rFont val="Open Sans"/>
        <family val="2"/>
      </rPr>
      <t>- Working with others</t>
    </r>
  </si>
  <si>
    <r>
      <rPr>
        <b/>
        <sz val="10"/>
        <color theme="1"/>
        <rFont val="Open Sans"/>
        <family val="2"/>
      </rPr>
      <t xml:space="preserve">D2 </t>
    </r>
    <r>
      <rPr>
        <sz val="10"/>
        <color theme="1"/>
        <rFont val="Open Sans"/>
        <family val="2"/>
      </rPr>
      <t>- Communication and dissemination</t>
    </r>
  </si>
  <si>
    <r>
      <rPr>
        <b/>
        <sz val="10"/>
        <color theme="1"/>
        <rFont val="Open Sans"/>
        <family val="2"/>
      </rPr>
      <t xml:space="preserve">D3 </t>
    </r>
    <r>
      <rPr>
        <sz val="10"/>
        <color theme="1"/>
        <rFont val="Open Sans"/>
        <family val="2"/>
      </rPr>
      <t>- Engagement and impact</t>
    </r>
  </si>
  <si>
    <r>
      <rPr>
        <b/>
        <sz val="11"/>
        <color theme="1"/>
        <rFont val="Open Sans"/>
        <family val="2"/>
      </rPr>
      <t xml:space="preserve">D1 </t>
    </r>
    <r>
      <rPr>
        <sz val="11"/>
        <color theme="1"/>
        <rFont val="Open Sans"/>
        <family val="2"/>
      </rPr>
      <t>- Working with others</t>
    </r>
  </si>
  <si>
    <r>
      <rPr>
        <b/>
        <sz val="11"/>
        <color theme="1"/>
        <rFont val="Open Sans"/>
        <family val="2"/>
      </rPr>
      <t xml:space="preserve">D2 </t>
    </r>
    <r>
      <rPr>
        <sz val="11"/>
        <color theme="1"/>
        <rFont val="Open Sans"/>
        <family val="2"/>
      </rPr>
      <t>- Communication and dissemination</t>
    </r>
  </si>
  <si>
    <r>
      <rPr>
        <b/>
        <sz val="11"/>
        <color theme="1"/>
        <rFont val="Open Sans"/>
        <family val="2"/>
      </rPr>
      <t xml:space="preserve">D3 </t>
    </r>
    <r>
      <rPr>
        <sz val="11"/>
        <color theme="1"/>
        <rFont val="Open Sans"/>
        <family val="2"/>
      </rPr>
      <t>- Engagement and impact</t>
    </r>
  </si>
  <si>
    <r>
      <rPr>
        <b/>
        <i/>
        <sz val="11"/>
        <color theme="1"/>
        <rFont val="Open Sans"/>
        <family val="2"/>
      </rPr>
      <t>Teaching/Lecturing</t>
    </r>
    <r>
      <rPr>
        <i/>
        <sz val="11"/>
        <color theme="1"/>
        <rFont val="Open Sans"/>
        <family val="2"/>
      </rPr>
      <t xml:space="preserve"> - This is a great way to communicate and make people interested in your research</t>
    </r>
  </si>
  <si>
    <r>
      <rPr>
        <b/>
        <i/>
        <sz val="11"/>
        <color theme="1"/>
        <rFont val="Open Sans"/>
        <family val="2"/>
      </rPr>
      <t>Social media</t>
    </r>
    <r>
      <rPr>
        <i/>
        <sz val="11"/>
        <color theme="1"/>
        <rFont val="Open Sans"/>
        <family val="2"/>
      </rPr>
      <t xml:space="preserve"> - Blogging/posting about your research allows you to reach and impart knowledge to a very large audience</t>
    </r>
  </si>
  <si>
    <r>
      <rPr>
        <b/>
        <i/>
        <sz val="11"/>
        <color theme="1"/>
        <rFont val="Open Sans"/>
        <family val="2"/>
      </rPr>
      <t xml:space="preserve">Collaboration </t>
    </r>
    <r>
      <rPr>
        <i/>
        <sz val="11"/>
        <color theme="1"/>
        <rFont val="Open Sans"/>
        <family val="2"/>
      </rPr>
      <t xml:space="preserve"> - Take up opportunities to work collaboratively with colleagues, perhaps in bidding for funding or writing an article together.</t>
    </r>
  </si>
  <si>
    <r>
      <rPr>
        <b/>
        <i/>
        <sz val="11"/>
        <color theme="1"/>
        <rFont val="Open Sans"/>
        <family val="2"/>
      </rPr>
      <t>Public Engagement</t>
    </r>
    <r>
      <rPr>
        <i/>
        <sz val="11"/>
        <color theme="1"/>
        <rFont val="Open Sans"/>
        <family val="2"/>
      </rPr>
      <t xml:space="preserve"> - Consider getting involved in Science festivals, volunteering, Bright Club, 3MT, CoDI, etc. to develop skills in public engagement.</t>
    </r>
  </si>
  <si>
    <r>
      <t xml:space="preserve">The data below represents a summary of your Training Needs Assessment. The subdomains marked in red are below average, and you may consider working on them. Please do not worry about the exact scores. This exercise is not about mathematics - it was designed to help you think about your skills and plan how you could improve on some of them. Some ways in which you could do that are suggested on the domain pages, but the simplest would probably be to go the the IAD website, and pick courses which concentrate on these domains. You can save this file as PDF or print it for future reference - the instructions are contained in the </t>
    </r>
    <r>
      <rPr>
        <b/>
        <sz val="11"/>
        <color theme="1"/>
        <rFont val="Open Sans"/>
        <family val="2"/>
      </rPr>
      <t xml:space="preserve">Introduction </t>
    </r>
    <r>
      <rPr>
        <sz val="11"/>
        <color theme="1"/>
        <rFont val="Open Sans"/>
        <family val="2"/>
      </rPr>
      <t>section. Thank you for taking the time to complete this. We hope you found it helpful.</t>
    </r>
  </si>
  <si>
    <r>
      <t xml:space="preserve">  </t>
    </r>
    <r>
      <rPr>
        <b/>
        <sz val="18"/>
        <color rgb="FF7030A0"/>
        <rFont val="Open Sans"/>
        <family val="2"/>
      </rPr>
      <t xml:space="preserve"> Summary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</si>
</sst>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5" x14ac:knownFonts="1">
    <font>
      <sz val="11"/>
      <color theme="1"/>
      <name val="Calibri"/>
      <family val="2"/>
      <scheme val="minor"/>
    </font>
    <font>
      <u/>
      <sz val="10"/>
      <color indexed="12"/>
      <name val="Arial"/>
      <family val="2"/>
    </font>
    <font>
      <sz val="8"/>
      <name val="Arial"/>
      <family val="2"/>
    </font>
    <font>
      <sz val="10"/>
      <name val="Arial"/>
      <family val="2"/>
    </font>
    <font>
      <sz val="8"/>
      <color theme="0"/>
      <name val="Calibri"/>
      <family val="2"/>
      <scheme val="minor"/>
    </font>
    <font>
      <sz val="15"/>
      <color theme="1"/>
      <name val="Arial"/>
      <family val="2"/>
    </font>
    <font>
      <sz val="10"/>
      <color theme="1"/>
      <name val="Calibri"/>
      <family val="2"/>
      <scheme val="minor"/>
    </font>
    <font>
      <b/>
      <sz val="10"/>
      <name val="Arial"/>
      <family val="2"/>
    </font>
    <font>
      <sz val="11.5"/>
      <name val="Arial"/>
      <family val="2"/>
    </font>
    <font>
      <sz val="11"/>
      <color theme="1"/>
      <name val="Arial"/>
      <family val="2"/>
    </font>
    <font>
      <sz val="8"/>
      <color theme="8"/>
      <name val="Webdings"/>
      <family val="1"/>
      <charset val="2"/>
    </font>
    <font>
      <sz val="11"/>
      <color theme="8"/>
      <name val="Calibri"/>
      <family val="2"/>
      <scheme val="minor"/>
    </font>
    <font>
      <sz val="8"/>
      <color rgb="FF55AA59"/>
      <name val="Webdings"/>
      <family val="1"/>
      <charset val="2"/>
    </font>
    <font>
      <sz val="8"/>
      <color rgb="FFEA3C53"/>
      <name val="Webdings"/>
      <family val="1"/>
      <charset val="2"/>
    </font>
    <font>
      <sz val="8"/>
      <color rgb="FF9A4EAE"/>
      <name val="Webdings"/>
      <family val="1"/>
      <charset val="2"/>
    </font>
    <font>
      <sz val="11"/>
      <color rgb="FF9A4EAE"/>
      <name val="Calibri"/>
      <family val="2"/>
      <scheme val="minor"/>
    </font>
    <font>
      <b/>
      <sz val="20"/>
      <name val="Arial"/>
      <family val="2"/>
    </font>
    <font>
      <b/>
      <sz val="20"/>
      <name val="Calibri"/>
      <family val="2"/>
      <scheme val="minor"/>
    </font>
    <font>
      <b/>
      <sz val="20"/>
      <color theme="1"/>
      <name val="Arial"/>
      <family val="2"/>
    </font>
    <font>
      <b/>
      <sz val="16"/>
      <color theme="1"/>
      <name val="Arial"/>
      <family val="2"/>
    </font>
    <font>
      <b/>
      <sz val="16"/>
      <color theme="1"/>
      <name val="Calibri"/>
      <family val="2"/>
      <scheme val="minor"/>
    </font>
    <font>
      <b/>
      <sz val="20"/>
      <color theme="1"/>
      <name val="Calibri"/>
      <family val="2"/>
      <scheme val="minor"/>
    </font>
    <font>
      <sz val="10"/>
      <color theme="1"/>
      <name val="Arial"/>
      <family val="2"/>
    </font>
    <font>
      <b/>
      <sz val="10"/>
      <color theme="1"/>
      <name val="Arial"/>
      <family val="2"/>
    </font>
    <font>
      <b/>
      <sz val="11"/>
      <color theme="1"/>
      <name val="Arial"/>
      <family val="2"/>
    </font>
    <font>
      <sz val="14"/>
      <color theme="0"/>
      <name val="Arial"/>
      <family val="2"/>
    </font>
    <font>
      <sz val="14"/>
      <color theme="1"/>
      <name val="Arial"/>
      <family val="2"/>
    </font>
    <font>
      <sz val="11"/>
      <color theme="1"/>
      <name val="Open Sans"/>
      <family val="2"/>
    </font>
    <font>
      <b/>
      <sz val="10"/>
      <color theme="1"/>
      <name val="Open Sans"/>
      <family val="2"/>
    </font>
    <font>
      <b/>
      <sz val="11"/>
      <color theme="1"/>
      <name val="Open Sans"/>
      <family val="2"/>
    </font>
    <font>
      <sz val="10"/>
      <color theme="1"/>
      <name val="Open Sans"/>
      <family val="2"/>
    </font>
    <font>
      <sz val="11"/>
      <color theme="8"/>
      <name val="Open Sans"/>
      <family val="2"/>
    </font>
    <font>
      <sz val="11"/>
      <color theme="0"/>
      <name val="Open Sans"/>
      <family val="2"/>
    </font>
    <font>
      <sz val="18"/>
      <color theme="0"/>
      <name val="Open Sans"/>
      <family val="2"/>
    </font>
    <font>
      <i/>
      <sz val="11"/>
      <color theme="1"/>
      <name val="Open Sans"/>
      <family val="2"/>
    </font>
    <font>
      <b/>
      <sz val="20"/>
      <color theme="0"/>
      <name val="Open Sans"/>
      <family val="2"/>
    </font>
    <font>
      <b/>
      <sz val="18"/>
      <color theme="0"/>
      <name val="Open Sans"/>
      <family val="2"/>
    </font>
    <font>
      <b/>
      <i/>
      <sz val="11"/>
      <color theme="1"/>
      <name val="Open Sans"/>
      <family val="2"/>
    </font>
    <font>
      <sz val="11"/>
      <name val="Open Sans"/>
      <family val="2"/>
    </font>
    <font>
      <b/>
      <sz val="18"/>
      <color theme="0"/>
      <name val="Arial"/>
      <family val="2"/>
    </font>
    <font>
      <b/>
      <sz val="12"/>
      <color theme="0"/>
      <name val="Arial"/>
      <family val="2"/>
    </font>
    <font>
      <b/>
      <sz val="14"/>
      <color theme="0"/>
      <name val="Arial"/>
      <family val="2"/>
    </font>
    <font>
      <sz val="16"/>
      <color theme="1"/>
      <name val="Open Sans"/>
      <family val="2"/>
    </font>
    <font>
      <sz val="18"/>
      <color rgb="FF7030A0"/>
      <name val="Open Sans"/>
      <family val="2"/>
    </font>
    <font>
      <b/>
      <sz val="18"/>
      <color rgb="FF7030A0"/>
      <name val="Open Sans"/>
      <family val="2"/>
    </font>
  </fonts>
  <fills count="4">
    <fill>
      <patternFill patternType="none"/>
    </fill>
    <fill>
      <patternFill patternType="gray125"/>
    </fill>
    <fill>
      <patternFill patternType="solid">
        <fgColor theme="9"/>
        <bgColor indexed="64"/>
      </patternFill>
    </fill>
    <fill>
      <patternFill patternType="solid">
        <fgColor rgb="FF7030A0"/>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90">
    <xf numFmtId="0" fontId="0" fillId="0" borderId="0" xfId="0"/>
    <xf numFmtId="0" fontId="3" fillId="0" borderId="0" xfId="0" applyFont="1" applyFill="1" applyAlignment="1">
      <alignment horizontal="center" vertical="center" wrapText="1"/>
    </xf>
    <xf numFmtId="0" fontId="0" fillId="0" borderId="0" xfId="0" applyBorder="1"/>
    <xf numFmtId="0" fontId="2" fillId="0" borderId="0" xfId="0" applyFont="1" applyFill="1" applyAlignment="1">
      <alignment vertical="center" wrapText="1"/>
    </xf>
    <xf numFmtId="0" fontId="4" fillId="0" borderId="0" xfId="0" applyFont="1" applyFill="1"/>
    <xf numFmtId="0" fontId="4" fillId="0" borderId="0" xfId="0" applyFont="1" applyFill="1" applyBorder="1"/>
    <xf numFmtId="0" fontId="6" fillId="0"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3" fillId="0" borderId="0" xfId="0" applyFont="1" applyFill="1" applyAlignment="1">
      <alignment horizontal="left" vertical="center"/>
    </xf>
    <xf numFmtId="0" fontId="8" fillId="0" borderId="0" xfId="1" applyFont="1" applyFill="1" applyAlignment="1" applyProtection="1">
      <alignment vertical="center"/>
    </xf>
    <xf numFmtId="0" fontId="8" fillId="0" borderId="0" xfId="0" applyFont="1" applyFill="1" applyAlignment="1">
      <alignment vertical="center"/>
    </xf>
    <xf numFmtId="0" fontId="3" fillId="0" borderId="0" xfId="0" applyFont="1" applyAlignment="1">
      <alignment horizontal="left" vertical="center"/>
    </xf>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1" applyFont="1" applyFill="1" applyBorder="1" applyAlignment="1" applyProtection="1">
      <alignment horizontal="center" vertical="center"/>
    </xf>
    <xf numFmtId="0" fontId="10"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3" xfId="0" applyFont="1" applyBorder="1" applyAlignment="1">
      <alignment horizontal="center"/>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6" xfId="0" applyFont="1" applyBorder="1" applyAlignment="1">
      <alignment horizont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9" xfId="0" applyFont="1" applyBorder="1" applyAlignment="1">
      <alignment horizontal="center"/>
    </xf>
    <xf numFmtId="0" fontId="12" fillId="0" borderId="0" xfId="0" applyFont="1" applyFill="1" applyBorder="1" applyAlignment="1">
      <alignment horizontal="center" vertical="center" wrapText="1"/>
    </xf>
    <xf numFmtId="0" fontId="12" fillId="0" borderId="0" xfId="0" applyFont="1" applyBorder="1" applyAlignment="1">
      <alignment horizontal="center"/>
    </xf>
    <xf numFmtId="0" fontId="12" fillId="0" borderId="0" xfId="1" applyFont="1" applyFill="1" applyBorder="1" applyAlignment="1" applyProtection="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wrapText="1"/>
    </xf>
    <xf numFmtId="0" fontId="12" fillId="0" borderId="12" xfId="0" applyFont="1" applyBorder="1" applyAlignment="1">
      <alignment horizontal="center"/>
    </xf>
    <xf numFmtId="0" fontId="12" fillId="0" borderId="0"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3" xfId="0" applyFont="1" applyBorder="1" applyAlignment="1">
      <alignment horizontal="center"/>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center" vertical="center" wrapText="1"/>
    </xf>
    <xf numFmtId="0" fontId="13" fillId="0" borderId="6" xfId="0" applyFont="1" applyBorder="1" applyAlignment="1">
      <alignment horizont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wrapText="1"/>
    </xf>
    <xf numFmtId="0" fontId="13" fillId="0" borderId="9" xfId="0" applyFont="1" applyBorder="1" applyAlignment="1">
      <alignment horizontal="center"/>
    </xf>
    <xf numFmtId="0" fontId="13" fillId="0" borderId="0" xfId="0" applyFont="1" applyFill="1" applyBorder="1" applyAlignment="1">
      <alignment horizontal="center" vertical="center" wrapText="1"/>
    </xf>
    <xf numFmtId="0" fontId="13" fillId="0" borderId="0" xfId="0" applyFont="1" applyBorder="1" applyAlignment="1">
      <alignment horizontal="center"/>
    </xf>
    <xf numFmtId="0" fontId="13" fillId="0" borderId="0" xfId="1" applyFont="1" applyFill="1" applyBorder="1" applyAlignment="1" applyProtection="1">
      <alignment horizontal="center" vertical="center"/>
    </xf>
    <xf numFmtId="0" fontId="13" fillId="0" borderId="0"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3" xfId="0" applyFont="1" applyBorder="1" applyAlignment="1">
      <alignment horizont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5" xfId="0" applyFont="1" applyFill="1" applyBorder="1" applyAlignment="1">
      <alignment horizontal="center" vertical="center" wrapText="1"/>
    </xf>
    <xf numFmtId="0" fontId="14" fillId="0" borderId="6" xfId="0" applyFont="1" applyBorder="1" applyAlignment="1">
      <alignment horizont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12" xfId="0" applyFont="1" applyBorder="1" applyAlignment="1">
      <alignment horizontal="center"/>
    </xf>
    <xf numFmtId="0" fontId="14" fillId="0" borderId="0" xfId="0" applyFont="1" applyFill="1" applyBorder="1" applyAlignment="1">
      <alignment horizontal="center" vertical="center" wrapText="1"/>
    </xf>
    <xf numFmtId="0" fontId="14" fillId="0" borderId="0" xfId="0" applyFont="1" applyBorder="1" applyAlignment="1">
      <alignment horizontal="center"/>
    </xf>
    <xf numFmtId="0" fontId="14" fillId="0" borderId="0" xfId="1" applyFont="1" applyFill="1" applyBorder="1" applyAlignment="1" applyProtection="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wrapText="1"/>
    </xf>
    <xf numFmtId="0" fontId="14" fillId="0" borderId="9" xfId="0" applyFont="1" applyBorder="1" applyAlignment="1">
      <alignment horizontal="center"/>
    </xf>
    <xf numFmtId="0" fontId="14" fillId="0" borderId="0" xfId="0" applyFont="1" applyFill="1" applyBorder="1" applyAlignment="1">
      <alignment horizontal="center" vertical="center"/>
    </xf>
    <xf numFmtId="0" fontId="15" fillId="0" borderId="0" xfId="0" applyFont="1"/>
    <xf numFmtId="0" fontId="16" fillId="0" borderId="0" xfId="0" applyFont="1" applyFill="1" applyAlignment="1">
      <alignment horizontal="center" vertical="center" textRotation="90" wrapText="1"/>
    </xf>
    <xf numFmtId="0" fontId="17" fillId="0" borderId="0" xfId="0" applyFont="1" applyFill="1" applyBorder="1" applyAlignment="1">
      <alignment horizontal="center" vertical="center" wrapText="1"/>
    </xf>
    <xf numFmtId="0" fontId="19" fillId="0" borderId="0" xfId="0" applyFont="1" applyFill="1" applyAlignment="1">
      <alignment horizontal="center" vertical="center" textRotation="90" wrapText="1"/>
    </xf>
    <xf numFmtId="0" fontId="20" fillId="0" borderId="0" xfId="0" applyFont="1" applyFill="1" applyBorder="1" applyAlignment="1">
      <alignment horizontal="center" vertical="center" wrapText="1"/>
    </xf>
    <xf numFmtId="0" fontId="18" fillId="0" borderId="0" xfId="0" applyFont="1" applyFill="1" applyAlignment="1">
      <alignment horizontal="center" vertical="center" textRotation="90" wrapText="1"/>
    </xf>
    <xf numFmtId="0" fontId="21" fillId="0" borderId="0" xfId="0" applyFont="1" applyFill="1" applyBorder="1" applyAlignment="1">
      <alignment horizontal="center" vertical="center" wrapText="1"/>
    </xf>
    <xf numFmtId="0" fontId="21" fillId="0" borderId="0" xfId="0" applyFont="1" applyFill="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1"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14" fillId="0" borderId="3" xfId="0" applyFont="1" applyBorder="1" applyAlignment="1">
      <alignment horizontal="center" vertical="center"/>
    </xf>
    <xf numFmtId="164" fontId="9" fillId="0" borderId="0" xfId="0" applyNumberFormat="1" applyFont="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164" fontId="9" fillId="0" borderId="7" xfId="0" applyNumberFormat="1" applyFont="1" applyBorder="1" applyAlignment="1">
      <alignment horizontal="center" vertical="center"/>
    </xf>
    <xf numFmtId="164" fontId="9" fillId="0" borderId="8" xfId="0" applyNumberFormat="1" applyFont="1" applyBorder="1" applyAlignment="1">
      <alignment horizontal="center" vertical="center"/>
    </xf>
    <xf numFmtId="164" fontId="9" fillId="0" borderId="9" xfId="0" applyNumberFormat="1" applyFont="1" applyBorder="1" applyAlignment="1">
      <alignment horizontal="center" vertical="center"/>
    </xf>
    <xf numFmtId="164" fontId="9" fillId="0" borderId="0" xfId="0" applyNumberFormat="1" applyFont="1" applyAlignment="1">
      <alignment horizontal="left"/>
    </xf>
    <xf numFmtId="0" fontId="9" fillId="0" borderId="0" xfId="0" applyFont="1" applyAlignment="1">
      <alignment vertical="center"/>
    </xf>
    <xf numFmtId="0" fontId="0" fillId="0" borderId="0" xfId="0" applyAlignment="1">
      <alignment vertical="center"/>
    </xf>
    <xf numFmtId="0" fontId="9" fillId="0" borderId="0" xfId="0" applyFont="1" applyAlignment="1">
      <alignment horizontal="left"/>
    </xf>
    <xf numFmtId="0" fontId="24" fillId="0" borderId="0" xfId="0" applyFont="1" applyAlignment="1">
      <alignment vertical="center"/>
    </xf>
    <xf numFmtId="0" fontId="18" fillId="0" borderId="0" xfId="0" applyFont="1" applyFill="1" applyAlignment="1">
      <alignment horizontal="center" vertical="center" textRotation="90" wrapText="1"/>
    </xf>
    <xf numFmtId="0" fontId="22" fillId="0" borderId="0" xfId="0" applyFont="1" applyAlignment="1">
      <alignment vertical="center"/>
    </xf>
    <xf numFmtId="0" fontId="6" fillId="0" borderId="0" xfId="0" applyFont="1"/>
    <xf numFmtId="0" fontId="23" fillId="0" borderId="0" xfId="0" applyFont="1" applyAlignment="1">
      <alignment vertical="center"/>
    </xf>
    <xf numFmtId="0" fontId="16" fillId="0" borderId="0" xfId="0" applyFont="1" applyFill="1" applyAlignment="1">
      <alignment vertical="center" textRotation="90" wrapText="1"/>
    </xf>
    <xf numFmtId="0" fontId="13" fillId="0" borderId="0" xfId="0" applyFont="1" applyBorder="1" applyAlignment="1">
      <alignment horizontal="center" vertical="center"/>
    </xf>
    <xf numFmtId="0" fontId="8" fillId="0" borderId="0" xfId="0" applyFont="1" applyFill="1" applyBorder="1" applyAlignment="1">
      <alignment vertical="center" wrapText="1"/>
    </xf>
    <xf numFmtId="0" fontId="2"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8" fillId="0" borderId="0" xfId="0" applyFont="1" applyFill="1" applyBorder="1" applyAlignment="1">
      <alignment horizontal="center" vertical="center" textRotation="90" wrapText="1"/>
    </xf>
    <xf numFmtId="0" fontId="3" fillId="0" borderId="0" xfId="0" applyFont="1" applyBorder="1" applyAlignment="1">
      <alignment horizontal="left" vertical="center"/>
    </xf>
    <xf numFmtId="0" fontId="0" fillId="0" borderId="13" xfId="0" applyBorder="1"/>
    <xf numFmtId="0" fontId="3" fillId="0" borderId="0" xfId="1" applyFont="1" applyBorder="1" applyAlignment="1" applyProtection="1">
      <alignment horizontal="left"/>
    </xf>
    <xf numFmtId="0" fontId="13" fillId="0" borderId="8" xfId="0" applyFont="1" applyFill="1" applyBorder="1" applyAlignment="1">
      <alignment horizontal="center" vertical="center"/>
    </xf>
    <xf numFmtId="0" fontId="27" fillId="0" borderId="0" xfId="0" applyFont="1"/>
    <xf numFmtId="0" fontId="27" fillId="0" borderId="0" xfId="0" applyFont="1" applyAlignment="1">
      <alignment vertical="center" wrapText="1"/>
    </xf>
    <xf numFmtId="0" fontId="31" fillId="0" borderId="0" xfId="0" applyFont="1" applyBorder="1" applyAlignment="1">
      <alignment vertical="center"/>
    </xf>
    <xf numFmtId="0" fontId="27" fillId="0" borderId="0" xfId="0" applyFont="1" applyBorder="1"/>
    <xf numFmtId="0" fontId="27" fillId="0" borderId="0" xfId="0" applyFont="1" applyAlignment="1">
      <alignment vertical="center"/>
    </xf>
    <xf numFmtId="0" fontId="27" fillId="0" borderId="0" xfId="0" applyFont="1" applyAlignment="1">
      <alignment wrapText="1"/>
    </xf>
    <xf numFmtId="0" fontId="29" fillId="0" borderId="0" xfId="0" applyFont="1" applyAlignment="1">
      <alignment horizontal="left"/>
    </xf>
    <xf numFmtId="0" fontId="29" fillId="0" borderId="0" xfId="0" applyFont="1" applyFill="1" applyAlignment="1">
      <alignment horizontal="left" vertical="center" wrapText="1"/>
    </xf>
    <xf numFmtId="0" fontId="29" fillId="0" borderId="0" xfId="0" applyFont="1" applyFill="1" applyAlignment="1">
      <alignment vertical="center" wrapText="1"/>
    </xf>
    <xf numFmtId="0" fontId="29" fillId="0" borderId="0" xfId="0" applyFont="1" applyAlignment="1">
      <alignment vertical="center"/>
    </xf>
    <xf numFmtId="0" fontId="29" fillId="0" borderId="0" xfId="0" applyFont="1"/>
    <xf numFmtId="0" fontId="32" fillId="0" borderId="0" xfId="0" applyFont="1" applyFill="1" applyAlignment="1">
      <alignment horizontal="left" vertical="center"/>
    </xf>
    <xf numFmtId="0" fontId="27" fillId="0" borderId="0" xfId="0" applyFont="1" applyFill="1"/>
    <xf numFmtId="0" fontId="30" fillId="0" borderId="0" xfId="0" applyFont="1" applyAlignment="1">
      <alignment vertical="center"/>
    </xf>
    <xf numFmtId="0" fontId="34" fillId="0" borderId="0" xfId="0" applyFont="1" applyAlignment="1">
      <alignment vertical="center"/>
    </xf>
    <xf numFmtId="0" fontId="38" fillId="0" borderId="0" xfId="0" applyFont="1" applyFill="1" applyAlignment="1">
      <alignment vertical="center" wrapText="1"/>
    </xf>
    <xf numFmtId="0" fontId="38" fillId="0" borderId="0" xfId="0" applyFont="1" applyFill="1" applyAlignment="1">
      <alignment vertical="center"/>
    </xf>
    <xf numFmtId="0" fontId="38" fillId="0" borderId="0" xfId="0" applyFont="1" applyFill="1" applyAlignment="1">
      <alignment horizontal="left" vertical="center"/>
    </xf>
    <xf numFmtId="0" fontId="27" fillId="0" borderId="0" xfId="0" applyFont="1" applyFill="1" applyBorder="1" applyAlignment="1">
      <alignment horizontal="center" vertical="center" wrapText="1"/>
    </xf>
    <xf numFmtId="0" fontId="38" fillId="0" borderId="0" xfId="1" applyFont="1" applyFill="1" applyAlignment="1" applyProtection="1">
      <alignment vertical="center"/>
    </xf>
    <xf numFmtId="0" fontId="30" fillId="0" borderId="0" xfId="0" applyFont="1"/>
    <xf numFmtId="0" fontId="34" fillId="0" borderId="0" xfId="0" applyFont="1" applyAlignment="1">
      <alignment horizontal="left" vertical="top" wrapText="1"/>
    </xf>
    <xf numFmtId="0" fontId="38" fillId="0" borderId="0" xfId="0" applyFont="1" applyAlignment="1">
      <alignment horizontal="left" vertical="center"/>
    </xf>
    <xf numFmtId="0" fontId="38" fillId="0" borderId="0" xfId="0" applyFont="1" applyAlignment="1">
      <alignment vertical="center"/>
    </xf>
    <xf numFmtId="0" fontId="27" fillId="0" borderId="0" xfId="0" applyFont="1" applyAlignment="1">
      <alignment horizontal="left"/>
    </xf>
    <xf numFmtId="0" fontId="27" fillId="0" borderId="0" xfId="0" applyFont="1" applyAlignment="1">
      <alignment horizontal="left" wrapText="1"/>
    </xf>
    <xf numFmtId="0" fontId="34" fillId="0" borderId="0" xfId="0" applyFont="1"/>
    <xf numFmtId="0" fontId="38" fillId="0" borderId="0" xfId="1" applyFont="1" applyAlignment="1" applyProtection="1">
      <alignment horizontal="left"/>
    </xf>
    <xf numFmtId="0" fontId="34" fillId="0" borderId="0" xfId="0" applyFont="1" applyBorder="1" applyAlignment="1" applyProtection="1">
      <alignment vertical="center"/>
      <protection locked="0"/>
    </xf>
    <xf numFmtId="0" fontId="42" fillId="0" borderId="0" xfId="0" applyFont="1"/>
    <xf numFmtId="0" fontId="28" fillId="0" borderId="0" xfId="0" applyFont="1" applyAlignment="1">
      <alignment vertical="center"/>
    </xf>
    <xf numFmtId="0" fontId="32" fillId="3" borderId="0" xfId="0" applyFont="1" applyFill="1" applyAlignment="1">
      <alignment horizontal="left" vertical="center"/>
    </xf>
    <xf numFmtId="0" fontId="29" fillId="0" borderId="0" xfId="0" applyFont="1" applyAlignment="1">
      <alignment horizontal="justify" vertical="center" wrapText="1"/>
    </xf>
    <xf numFmtId="0" fontId="29" fillId="0" borderId="0" xfId="0" applyFont="1" applyAlignment="1">
      <alignment horizontal="left" vertical="center" wrapText="1"/>
    </xf>
    <xf numFmtId="0" fontId="27" fillId="0" borderId="0" xfId="0" applyFont="1" applyAlignment="1">
      <alignment horizontal="left" vertical="center" wrapText="1"/>
    </xf>
    <xf numFmtId="0" fontId="27" fillId="0" borderId="0" xfId="0" applyFont="1" applyAlignment="1">
      <alignment horizontal="justify" wrapText="1"/>
    </xf>
    <xf numFmtId="0" fontId="29" fillId="0" borderId="0" xfId="0" applyFont="1" applyFill="1" applyAlignment="1">
      <alignment horizontal="justify" vertical="center" wrapText="1"/>
    </xf>
    <xf numFmtId="0" fontId="29" fillId="0" borderId="0" xfId="0" applyFont="1" applyFill="1" applyAlignment="1">
      <alignment horizontal="left" vertical="center" wrapText="1"/>
    </xf>
    <xf numFmtId="0" fontId="27" fillId="0" borderId="0" xfId="0" applyFont="1" applyAlignment="1">
      <alignment horizontal="left"/>
    </xf>
    <xf numFmtId="0" fontId="27" fillId="0" borderId="0" xfId="0" applyFont="1" applyAlignment="1">
      <alignment horizontal="justify" vertical="center" wrapText="1"/>
    </xf>
    <xf numFmtId="0" fontId="27" fillId="0" borderId="0" xfId="0" applyFont="1" applyAlignment="1">
      <alignment horizontal="justify" vertical="top" wrapText="1"/>
    </xf>
    <xf numFmtId="0" fontId="27" fillId="0" borderId="0" xfId="0" applyFont="1" applyAlignment="1">
      <alignment horizontal="center" wrapText="1"/>
    </xf>
    <xf numFmtId="0" fontId="29" fillId="0" borderId="0" xfId="0" applyFont="1" applyAlignment="1">
      <alignment horizontal="left" wrapText="1"/>
    </xf>
    <xf numFmtId="0" fontId="27" fillId="0" borderId="0" xfId="0" applyFont="1" applyAlignment="1">
      <alignment horizontal="left" wrapText="1"/>
    </xf>
    <xf numFmtId="0" fontId="35" fillId="2" borderId="0" xfId="0" applyFont="1" applyFill="1" applyAlignment="1">
      <alignment horizontal="left" vertical="center"/>
    </xf>
    <xf numFmtId="0" fontId="30" fillId="0" borderId="0" xfId="0" applyFont="1" applyAlignment="1">
      <alignment horizontal="left" wrapText="1"/>
    </xf>
    <xf numFmtId="0" fontId="18" fillId="0" borderId="0" xfId="0" applyFont="1" applyFill="1" applyAlignment="1">
      <alignment horizontal="center" vertical="center" textRotation="90" wrapText="1"/>
    </xf>
    <xf numFmtId="0" fontId="33" fillId="3" borderId="0" xfId="0" applyFont="1" applyFill="1" applyAlignment="1">
      <alignment horizontal="left" vertical="center"/>
    </xf>
    <xf numFmtId="0" fontId="27" fillId="0" borderId="0" xfId="0" applyFont="1" applyAlignment="1">
      <alignment horizontal="left" vertical="center"/>
    </xf>
    <xf numFmtId="0" fontId="34" fillId="0" borderId="0" xfId="0" applyFont="1" applyAlignment="1">
      <alignment horizontal="left" vertical="top" wrapText="1"/>
    </xf>
    <xf numFmtId="0" fontId="22" fillId="0" borderId="0" xfId="0" applyFont="1" applyAlignment="1">
      <alignment horizontal="justify" vertical="center" wrapText="1"/>
    </xf>
    <xf numFmtId="0" fontId="34" fillId="0" borderId="0" xfId="0" applyFont="1" applyAlignment="1">
      <alignment horizontal="left" vertical="center" wrapText="1"/>
    </xf>
    <xf numFmtId="0" fontId="16" fillId="0" borderId="0" xfId="0" applyFont="1" applyFill="1" applyAlignment="1">
      <alignment horizontal="center" vertical="center" textRotation="90" wrapText="1"/>
    </xf>
    <xf numFmtId="0" fontId="25" fillId="2" borderId="0" xfId="0" applyFont="1" applyFill="1" applyAlignment="1">
      <alignment horizontal="left" vertical="center"/>
    </xf>
    <xf numFmtId="0" fontId="26" fillId="2" borderId="0" xfId="0" applyFont="1" applyFill="1" applyAlignment="1">
      <alignment horizontal="left" vertical="center"/>
    </xf>
    <xf numFmtId="0" fontId="27" fillId="0" borderId="0" xfId="0" applyFont="1" applyAlignment="1">
      <alignment horizontal="justify" vertical="center"/>
    </xf>
    <xf numFmtId="0" fontId="29" fillId="0" borderId="0" xfId="0" applyFont="1" applyAlignment="1">
      <alignment horizontal="left" vertical="center"/>
    </xf>
    <xf numFmtId="0" fontId="25" fillId="3" borderId="0" xfId="0" applyFont="1" applyFill="1" applyAlignment="1">
      <alignment horizontal="left" vertical="center"/>
    </xf>
    <xf numFmtId="0" fontId="5" fillId="3" borderId="0" xfId="0" applyFont="1" applyFill="1" applyAlignment="1">
      <alignment horizontal="left" vertical="center"/>
    </xf>
    <xf numFmtId="0" fontId="25" fillId="2" borderId="0" xfId="0" applyFont="1" applyFill="1" applyBorder="1" applyAlignment="1">
      <alignment horizontal="left" vertical="center"/>
    </xf>
    <xf numFmtId="0" fontId="18" fillId="0" borderId="0" xfId="0" applyFont="1" applyFill="1" applyBorder="1" applyAlignment="1">
      <alignment horizontal="center" vertical="center" textRotation="90" wrapText="1"/>
    </xf>
    <xf numFmtId="0" fontId="27" fillId="0" borderId="0" xfId="0" applyFont="1" applyBorder="1" applyAlignment="1">
      <alignment horizontal="justify" vertical="center" wrapText="1"/>
    </xf>
    <xf numFmtId="0" fontId="27" fillId="0" borderId="0" xfId="0" applyFont="1" applyBorder="1" applyAlignment="1">
      <alignment horizontal="left" vertical="center"/>
    </xf>
    <xf numFmtId="0" fontId="34" fillId="0" borderId="0" xfId="0" applyFont="1" applyBorder="1" applyAlignment="1" applyProtection="1">
      <alignment horizontal="left" vertical="top" wrapText="1"/>
      <protection locked="0"/>
    </xf>
    <xf numFmtId="0" fontId="34" fillId="0" borderId="0" xfId="0" applyFont="1" applyBorder="1" applyAlignment="1" applyProtection="1">
      <alignment horizontal="left" vertical="center" wrapText="1"/>
      <protection locked="0"/>
    </xf>
    <xf numFmtId="0" fontId="43" fillId="0" borderId="0" xfId="0" applyFont="1" applyFill="1" applyAlignment="1">
      <alignment horizontal="left" vertical="center"/>
    </xf>
    <xf numFmtId="0" fontId="9" fillId="0" borderId="0" xfId="0" applyFont="1" applyAlignment="1">
      <alignment horizontal="center"/>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9A4EAE"/>
      <color rgb="FF028CA8"/>
      <color rgb="FFCCE6CB"/>
      <color rgb="FFEA3C53"/>
      <color rgb="FF55AA59"/>
      <color rgb="FFBAC8E6"/>
      <color rgb="FF9CDCF8"/>
      <color rgb="FFDFEF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4224258653561E-3"/>
          <c:y val="5.401338984400874E-2"/>
          <c:w val="0.99156607606350089"/>
          <c:h val="0.73062098860144464"/>
        </c:manualLayout>
      </c:layout>
      <c:barChart>
        <c:barDir val="bar"/>
        <c:grouping val="clustered"/>
        <c:varyColors val="0"/>
        <c:ser>
          <c:idx val="0"/>
          <c:order val="0"/>
          <c:spPr>
            <a:solidFill>
              <a:schemeClr val="accent1">
                <a:lumMod val="75000"/>
              </a:schemeClr>
            </a:solidFill>
            <a:ln>
              <a:noFill/>
            </a:ln>
            <a:effectLst/>
          </c:spPr>
          <c:invertIfNegative val="0"/>
          <c:cat>
            <c:strRef>
              <c:f>A!$B$17:$B$23</c:f>
              <c:strCache>
                <c:ptCount val="7"/>
                <c:pt idx="0">
                  <c:v>Subject knowledge</c:v>
                </c:pt>
                <c:pt idx="1">
                  <c:v>Research methods - theoretical knowledge</c:v>
                </c:pt>
                <c:pt idx="2">
                  <c:v>Research methods - practical application</c:v>
                </c:pt>
                <c:pt idx="3">
                  <c:v>Information seeking</c:v>
                </c:pt>
                <c:pt idx="4">
                  <c:v>Information literacy and management</c:v>
                </c:pt>
                <c:pt idx="5">
                  <c:v>Languages</c:v>
                </c:pt>
                <c:pt idx="6">
                  <c:v>Academic literacy and numeracy</c:v>
                </c:pt>
              </c:strCache>
            </c:strRef>
          </c:cat>
          <c:val>
            <c:numRef>
              <c:f>A!$C$17:$C$23</c:f>
              <c:numCache>
                <c:formatCode>General</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82"/>
        <c:axId val="51065984"/>
        <c:axId val="51067520"/>
      </c:barChart>
      <c:catAx>
        <c:axId val="51065984"/>
        <c:scaling>
          <c:orientation val="maxMin"/>
        </c:scaling>
        <c:delete val="1"/>
        <c:axPos val="l"/>
        <c:numFmt formatCode="General" sourceLinked="1"/>
        <c:majorTickMark val="none"/>
        <c:minorTickMark val="none"/>
        <c:tickLblPos val="nextTo"/>
        <c:crossAx val="51067520"/>
        <c:crosses val="autoZero"/>
        <c:auto val="1"/>
        <c:lblAlgn val="ctr"/>
        <c:lblOffset val="100"/>
        <c:noMultiLvlLbl val="0"/>
      </c:catAx>
      <c:valAx>
        <c:axId val="51067520"/>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1065984"/>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086629667418431E-2"/>
          <c:y val="7.7601410934744264E-2"/>
          <c:w val="0.96782674066516317"/>
          <c:h val="0.8871252204585538"/>
        </c:manualLayout>
      </c:layout>
      <c:barChart>
        <c:barDir val="bar"/>
        <c:grouping val="clustered"/>
        <c:varyColors val="0"/>
        <c:ser>
          <c:idx val="0"/>
          <c:order val="0"/>
          <c:spPr>
            <a:solidFill>
              <a:schemeClr val="accent1"/>
            </a:solidFill>
            <a:ln>
              <a:noFill/>
            </a:ln>
            <a:effectLst/>
          </c:spPr>
          <c:invertIfNegative val="0"/>
          <c:val>
            <c:numRef>
              <c:f>B!$D$21:$D$25</c:f>
              <c:numCache>
                <c:formatCode>General</c:formatCode>
                <c:ptCount val="5"/>
              </c:numCache>
            </c:numRef>
          </c:val>
          <c:extLst>
            <c:ext xmlns:c15="http://schemas.microsoft.com/office/drawing/2012/chart" uri="{02D57815-91ED-43cb-92C2-25804820EDAC}">
              <c15:filteredCategoryTitle>
                <c15:cat>
                  <c:multiLvlStrRef>
                    <c:extLst>
                      <c:ext uri="{02D57815-91ED-43cb-92C2-25804820EDAC}">
                        <c15:formulaRef>
                          <c15:sqref>B!$C$21:$C$25</c15:sqref>
                        </c15:formulaRef>
                      </c:ext>
                    </c:extLst>
                  </c:multiLvlStrRef>
                </c15:cat>
              </c15:filteredCategoryTitle>
            </c:ext>
          </c:extLst>
        </c:ser>
        <c:dLbls>
          <c:showLegendKey val="0"/>
          <c:showVal val="0"/>
          <c:showCatName val="0"/>
          <c:showSerName val="0"/>
          <c:showPercent val="0"/>
          <c:showBubbleSize val="0"/>
        </c:dLbls>
        <c:gapWidth val="182"/>
        <c:axId val="54749056"/>
        <c:axId val="54750592"/>
      </c:barChart>
      <c:catAx>
        <c:axId val="54749056"/>
        <c:scaling>
          <c:orientation val="maxMin"/>
        </c:scaling>
        <c:delete val="1"/>
        <c:axPos val="l"/>
        <c:numFmt formatCode="General" sourceLinked="1"/>
        <c:majorTickMark val="none"/>
        <c:minorTickMark val="none"/>
        <c:tickLblPos val="nextTo"/>
        <c:crossAx val="54750592"/>
        <c:crosses val="autoZero"/>
        <c:auto val="1"/>
        <c:lblAlgn val="ctr"/>
        <c:lblOffset val="100"/>
        <c:noMultiLvlLbl val="0"/>
      </c:catAx>
      <c:valAx>
        <c:axId val="54750592"/>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5474905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4224258653561E-3"/>
          <c:y val="5.401338984400874E-2"/>
          <c:w val="0.99156607606350089"/>
          <c:h val="0.74445247018635619"/>
        </c:manualLayout>
      </c:layout>
      <c:barChart>
        <c:barDir val="bar"/>
        <c:grouping val="clustered"/>
        <c:varyColors val="0"/>
        <c:ser>
          <c:idx val="0"/>
          <c:order val="0"/>
          <c:spPr>
            <a:solidFill>
              <a:srgbClr val="EA3C53"/>
            </a:solidFill>
            <a:ln>
              <a:noFill/>
            </a:ln>
            <a:effectLst/>
          </c:spPr>
          <c:invertIfNegative val="0"/>
          <c:cat>
            <c:strRef>
              <c:f>D!$B$17:$B$24</c:f>
              <c:strCache>
                <c:ptCount val="8"/>
                <c:pt idx="0">
                  <c:v>Collegiality</c:v>
                </c:pt>
                <c:pt idx="1">
                  <c:v>Team working</c:v>
                </c:pt>
                <c:pt idx="2">
                  <c:v>People management</c:v>
                </c:pt>
                <c:pt idx="3">
                  <c:v>Supervision</c:v>
                </c:pt>
                <c:pt idx="4">
                  <c:v>Mentoring</c:v>
                </c:pt>
                <c:pt idx="5">
                  <c:v>Influence and leadership</c:v>
                </c:pt>
                <c:pt idx="6">
                  <c:v>Collaboration</c:v>
                </c:pt>
                <c:pt idx="7">
                  <c:v>Equality and diversity</c:v>
                </c:pt>
              </c:strCache>
            </c:strRef>
          </c:cat>
          <c:val>
            <c:numRef>
              <c:f>D!$C$17:$C$24</c:f>
              <c:numCache>
                <c:formatCode>General</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gapWidth val="182"/>
        <c:axId val="54786688"/>
        <c:axId val="55316864"/>
      </c:barChart>
      <c:catAx>
        <c:axId val="54786688"/>
        <c:scaling>
          <c:orientation val="maxMin"/>
        </c:scaling>
        <c:delete val="1"/>
        <c:axPos val="l"/>
        <c:numFmt formatCode="General" sourceLinked="1"/>
        <c:majorTickMark val="none"/>
        <c:minorTickMark val="none"/>
        <c:tickLblPos val="nextTo"/>
        <c:crossAx val="55316864"/>
        <c:crosses val="autoZero"/>
        <c:auto val="1"/>
        <c:lblAlgn val="ctr"/>
        <c:lblOffset val="100"/>
        <c:noMultiLvlLbl val="0"/>
      </c:catAx>
      <c:valAx>
        <c:axId val="55316864"/>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4786688"/>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086520979622692E-2"/>
          <c:y val="0.23890607664666694"/>
          <c:w val="0.98391310890113948"/>
          <c:h val="0.50558525465173398"/>
        </c:manualLayout>
      </c:layout>
      <c:barChart>
        <c:barDir val="bar"/>
        <c:grouping val="clustered"/>
        <c:varyColors val="0"/>
        <c:ser>
          <c:idx val="0"/>
          <c:order val="0"/>
          <c:spPr>
            <a:solidFill>
              <a:srgbClr val="EA3C53"/>
            </a:solidFill>
            <a:ln>
              <a:noFill/>
            </a:ln>
            <a:effectLst/>
          </c:spPr>
          <c:invertIfNegative val="0"/>
          <c:cat>
            <c:strRef>
              <c:f>D!$B$27:$B$29</c:f>
              <c:strCache>
                <c:ptCount val="3"/>
                <c:pt idx="0">
                  <c:v>Communication methods</c:v>
                </c:pt>
                <c:pt idx="1">
                  <c:v>Communication media</c:v>
                </c:pt>
                <c:pt idx="2">
                  <c:v>Publication</c:v>
                </c:pt>
              </c:strCache>
            </c:strRef>
          </c:cat>
          <c:val>
            <c:numRef>
              <c:f>D!$C$27:$C$29</c:f>
              <c:numCache>
                <c:formatCode>General</c:formatCode>
                <c:ptCount val="3"/>
                <c:pt idx="0">
                  <c:v>0</c:v>
                </c:pt>
                <c:pt idx="1">
                  <c:v>0</c:v>
                </c:pt>
                <c:pt idx="2">
                  <c:v>0</c:v>
                </c:pt>
              </c:numCache>
            </c:numRef>
          </c:val>
        </c:ser>
        <c:dLbls>
          <c:showLegendKey val="0"/>
          <c:showVal val="0"/>
          <c:showCatName val="0"/>
          <c:showSerName val="0"/>
          <c:showPercent val="0"/>
          <c:showBubbleSize val="0"/>
        </c:dLbls>
        <c:gapWidth val="182"/>
        <c:axId val="55324032"/>
        <c:axId val="55338112"/>
      </c:barChart>
      <c:catAx>
        <c:axId val="55324032"/>
        <c:scaling>
          <c:orientation val="maxMin"/>
        </c:scaling>
        <c:delete val="1"/>
        <c:axPos val="l"/>
        <c:numFmt formatCode="General" sourceLinked="1"/>
        <c:majorTickMark val="none"/>
        <c:minorTickMark val="none"/>
        <c:tickLblPos val="nextTo"/>
        <c:crossAx val="55338112"/>
        <c:crosses val="autoZero"/>
        <c:auto val="1"/>
        <c:lblAlgn val="ctr"/>
        <c:lblOffset val="100"/>
        <c:noMultiLvlLbl val="0"/>
      </c:catAx>
      <c:valAx>
        <c:axId val="55338112"/>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5324032"/>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965408282613698E-2"/>
          <c:y val="0.147847683556945"/>
          <c:w val="0.98203482267970388"/>
          <c:h val="0.852152316443055"/>
        </c:manualLayout>
      </c:layout>
      <c:barChart>
        <c:barDir val="bar"/>
        <c:grouping val="clustered"/>
        <c:varyColors val="0"/>
        <c:ser>
          <c:idx val="0"/>
          <c:order val="0"/>
          <c:spPr>
            <a:solidFill>
              <a:srgbClr val="EA3C53"/>
            </a:solidFill>
            <a:ln>
              <a:noFill/>
            </a:ln>
            <a:effectLst/>
          </c:spPr>
          <c:invertIfNegative val="0"/>
          <c:cat>
            <c:strRef>
              <c:f>D!$B$32:$B$37</c:f>
              <c:strCache>
                <c:ptCount val="6"/>
                <c:pt idx="0">
                  <c:v>Teaching</c:v>
                </c:pt>
                <c:pt idx="1">
                  <c:v>Public engagement</c:v>
                </c:pt>
                <c:pt idx="2">
                  <c:v>Enterprise</c:v>
                </c:pt>
                <c:pt idx="3">
                  <c:v>Policy</c:v>
                </c:pt>
                <c:pt idx="4">
                  <c:v>Society and culture</c:v>
                </c:pt>
                <c:pt idx="5">
                  <c:v>Global citizenship</c:v>
                </c:pt>
              </c:strCache>
            </c:strRef>
          </c:cat>
          <c:val>
            <c:numRef>
              <c:f>D!$C$32:$C$37</c:f>
              <c:numCache>
                <c:formatCode>General</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82"/>
        <c:axId val="55366016"/>
        <c:axId val="55367552"/>
      </c:barChart>
      <c:catAx>
        <c:axId val="55366016"/>
        <c:scaling>
          <c:orientation val="maxMin"/>
        </c:scaling>
        <c:delete val="1"/>
        <c:axPos val="l"/>
        <c:numFmt formatCode="General" sourceLinked="1"/>
        <c:majorTickMark val="none"/>
        <c:minorTickMark val="none"/>
        <c:tickLblPos val="nextTo"/>
        <c:crossAx val="55367552"/>
        <c:crosses val="autoZero"/>
        <c:auto val="1"/>
        <c:lblAlgn val="ctr"/>
        <c:lblOffset val="100"/>
        <c:noMultiLvlLbl val="0"/>
      </c:catAx>
      <c:valAx>
        <c:axId val="55367552"/>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5366016"/>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atin typeface="Arial" panose="020B0604020202020204" pitchFamily="34" charset="0"/>
                <a:cs typeface="Arial" panose="020B0604020202020204" pitchFamily="34" charset="0"/>
              </a:rPr>
              <a:t>TNA</a:t>
            </a:r>
            <a:r>
              <a:rPr lang="en-US" baseline="0">
                <a:latin typeface="Arial" panose="020B0604020202020204" pitchFamily="34" charset="0"/>
                <a:cs typeface="Arial" panose="020B0604020202020204" pitchFamily="34" charset="0"/>
              </a:rPr>
              <a:t> Results by RDF subdomain</a:t>
            </a:r>
            <a:endParaRPr lang="en-US">
              <a:latin typeface="Arial" panose="020B0604020202020204" pitchFamily="34" charset="0"/>
              <a:cs typeface="Arial" panose="020B0604020202020204" pitchFamily="34" charset="0"/>
            </a:endParaRPr>
          </a:p>
        </c:rich>
      </c:tx>
      <c:overlay val="0"/>
      <c:spPr>
        <a:noFill/>
        <a:ln>
          <a:noFill/>
        </a:ln>
        <a:effectLst/>
      </c:spPr>
    </c:title>
    <c:autoTitleDeleted val="0"/>
    <c:plotArea>
      <c:layout/>
      <c:barChart>
        <c:barDir val="col"/>
        <c:grouping val="clustered"/>
        <c:varyColors val="0"/>
        <c:ser>
          <c:idx val="0"/>
          <c:order val="0"/>
          <c:tx>
            <c:v>Series 1</c:v>
          </c:tx>
          <c:spPr>
            <a:solidFill>
              <a:schemeClr val="accent1"/>
            </a:solidFill>
            <a:ln>
              <a:noFill/>
            </a:ln>
            <a:effectLst/>
          </c:spPr>
          <c:invertIfNegative val="0"/>
          <c:dPt>
            <c:idx val="0"/>
            <c:invertIfNegative val="0"/>
            <c:bubble3D val="0"/>
            <c:spPr>
              <a:solidFill>
                <a:srgbClr val="0070C0"/>
              </a:solidFill>
              <a:ln>
                <a:noFill/>
              </a:ln>
              <a:effectLst/>
            </c:spPr>
          </c:dPt>
          <c:dPt>
            <c:idx val="1"/>
            <c:invertIfNegative val="0"/>
            <c:bubble3D val="0"/>
            <c:spPr>
              <a:solidFill>
                <a:srgbClr val="0070C0"/>
              </a:solidFill>
              <a:ln>
                <a:noFill/>
              </a:ln>
              <a:effectLst/>
            </c:spPr>
          </c:dPt>
          <c:dPt>
            <c:idx val="2"/>
            <c:invertIfNegative val="0"/>
            <c:bubble3D val="0"/>
            <c:spPr>
              <a:solidFill>
                <a:srgbClr val="0070C0"/>
              </a:solidFill>
              <a:ln>
                <a:noFill/>
              </a:ln>
              <a:effectLst/>
            </c:spPr>
          </c:dPt>
          <c:dPt>
            <c:idx val="3"/>
            <c:invertIfNegative val="0"/>
            <c:bubble3D val="0"/>
            <c:spPr>
              <a:solidFill>
                <a:srgbClr val="9A4EAE"/>
              </a:solidFill>
              <a:ln>
                <a:noFill/>
              </a:ln>
              <a:effectLst/>
            </c:spPr>
          </c:dPt>
          <c:dPt>
            <c:idx val="4"/>
            <c:invertIfNegative val="0"/>
            <c:bubble3D val="0"/>
            <c:spPr>
              <a:solidFill>
                <a:srgbClr val="9A4EAE"/>
              </a:solidFill>
              <a:ln>
                <a:noFill/>
              </a:ln>
              <a:effectLst/>
            </c:spPr>
          </c:dPt>
          <c:dPt>
            <c:idx val="5"/>
            <c:invertIfNegative val="0"/>
            <c:bubble3D val="0"/>
            <c:spPr>
              <a:solidFill>
                <a:srgbClr val="9A4EAE"/>
              </a:solidFill>
              <a:ln>
                <a:noFill/>
              </a:ln>
              <a:effectLst/>
            </c:spPr>
          </c:dPt>
          <c:dPt>
            <c:idx val="6"/>
            <c:invertIfNegative val="0"/>
            <c:bubble3D val="0"/>
            <c:spPr>
              <a:solidFill>
                <a:srgbClr val="55AA59"/>
              </a:solidFill>
              <a:ln>
                <a:noFill/>
              </a:ln>
              <a:effectLst/>
            </c:spPr>
          </c:dPt>
          <c:dPt>
            <c:idx val="7"/>
            <c:invertIfNegative val="0"/>
            <c:bubble3D val="0"/>
            <c:spPr>
              <a:solidFill>
                <a:srgbClr val="55AA59"/>
              </a:solidFill>
              <a:ln>
                <a:noFill/>
              </a:ln>
              <a:effectLst/>
            </c:spPr>
          </c:dPt>
          <c:dPt>
            <c:idx val="8"/>
            <c:invertIfNegative val="0"/>
            <c:bubble3D val="0"/>
            <c:spPr>
              <a:solidFill>
                <a:srgbClr val="55AA59"/>
              </a:solidFill>
              <a:ln>
                <a:noFill/>
              </a:ln>
              <a:effectLst/>
            </c:spPr>
          </c:dPt>
          <c:dPt>
            <c:idx val="9"/>
            <c:invertIfNegative val="0"/>
            <c:bubble3D val="0"/>
            <c:spPr>
              <a:solidFill>
                <a:srgbClr val="EA3C53"/>
              </a:solidFill>
              <a:ln>
                <a:noFill/>
              </a:ln>
              <a:effectLst/>
            </c:spPr>
          </c:dPt>
          <c:dPt>
            <c:idx val="10"/>
            <c:invertIfNegative val="0"/>
            <c:bubble3D val="0"/>
            <c:spPr>
              <a:solidFill>
                <a:srgbClr val="EA3C53"/>
              </a:solidFill>
              <a:ln>
                <a:noFill/>
              </a:ln>
              <a:effectLst/>
            </c:spPr>
          </c:dPt>
          <c:dPt>
            <c:idx val="11"/>
            <c:invertIfNegative val="0"/>
            <c:bubble3D val="0"/>
            <c:spPr>
              <a:solidFill>
                <a:srgbClr val="EA3C53"/>
              </a:solidFill>
              <a:ln>
                <a:noFill/>
              </a:ln>
              <a:effectLst/>
            </c:spPr>
          </c:dPt>
          <c:cat>
            <c:strRef>
              <c:f>(Summary!$A$14:$C$14,Summary!$F$14:$H$14,Summary!$A$17:$C$17,Summary!$F$17:$H$17)</c:f>
              <c:strCache>
                <c:ptCount val="12"/>
                <c:pt idx="0">
                  <c:v>A1</c:v>
                </c:pt>
                <c:pt idx="1">
                  <c:v>A2</c:v>
                </c:pt>
                <c:pt idx="2">
                  <c:v>A3</c:v>
                </c:pt>
                <c:pt idx="3">
                  <c:v>B1</c:v>
                </c:pt>
                <c:pt idx="4">
                  <c:v>B2</c:v>
                </c:pt>
                <c:pt idx="5">
                  <c:v>B3</c:v>
                </c:pt>
                <c:pt idx="6">
                  <c:v>C1</c:v>
                </c:pt>
                <c:pt idx="7">
                  <c:v>C2</c:v>
                </c:pt>
                <c:pt idx="8">
                  <c:v>C3</c:v>
                </c:pt>
                <c:pt idx="9">
                  <c:v>D1</c:v>
                </c:pt>
                <c:pt idx="10">
                  <c:v>D2</c:v>
                </c:pt>
                <c:pt idx="11">
                  <c:v>D3</c:v>
                </c:pt>
              </c:strCache>
            </c:strRef>
          </c:cat>
          <c:val>
            <c:numRef>
              <c:f>(Summary!$A$15:$C$15,Summary!$F$15:$H$15,Summary!$A$18:$C$18,Summary!$F$18:$H$18)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219"/>
        <c:overlap val="-27"/>
        <c:axId val="55509760"/>
        <c:axId val="55511296"/>
      </c:barChart>
      <c:catAx>
        <c:axId val="555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5511296"/>
        <c:crosses val="autoZero"/>
        <c:auto val="1"/>
        <c:lblAlgn val="ctr"/>
        <c:lblOffset val="100"/>
        <c:noMultiLvlLbl val="0"/>
      </c:catAx>
      <c:valAx>
        <c:axId val="5551129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5509760"/>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412468309089084E-3"/>
          <c:y val="0.19497638236852577"/>
          <c:w val="0.96782674066516317"/>
          <c:h val="0.6523342817455603"/>
        </c:manualLayout>
      </c:layout>
      <c:barChart>
        <c:barDir val="bar"/>
        <c:grouping val="clustered"/>
        <c:varyColors val="0"/>
        <c:ser>
          <c:idx val="0"/>
          <c:order val="0"/>
          <c:spPr>
            <a:solidFill>
              <a:srgbClr val="0070C0"/>
            </a:solidFill>
            <a:ln>
              <a:noFill/>
            </a:ln>
            <a:effectLst/>
          </c:spPr>
          <c:invertIfNegative val="0"/>
          <c:cat>
            <c:strRef>
              <c:f>A!$B$26:$B$30</c:f>
              <c:strCache>
                <c:ptCount val="5"/>
                <c:pt idx="0">
                  <c:v>Analysing</c:v>
                </c:pt>
                <c:pt idx="1">
                  <c:v>Synthesising</c:v>
                </c:pt>
                <c:pt idx="2">
                  <c:v>Critical thinking</c:v>
                </c:pt>
                <c:pt idx="3">
                  <c:v>Evaluating</c:v>
                </c:pt>
                <c:pt idx="4">
                  <c:v>Problem solving</c:v>
                </c:pt>
              </c:strCache>
            </c:strRef>
          </c:cat>
          <c:val>
            <c:numRef>
              <c:f>A!$C$26:$C$30</c:f>
              <c:numCache>
                <c:formatCode>General</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82"/>
        <c:axId val="51095424"/>
        <c:axId val="51096960"/>
      </c:barChart>
      <c:catAx>
        <c:axId val="51095424"/>
        <c:scaling>
          <c:orientation val="maxMin"/>
        </c:scaling>
        <c:delete val="1"/>
        <c:axPos val="l"/>
        <c:numFmt formatCode="General" sourceLinked="1"/>
        <c:majorTickMark val="none"/>
        <c:minorTickMark val="none"/>
        <c:tickLblPos val="nextTo"/>
        <c:crossAx val="51096960"/>
        <c:crosses val="autoZero"/>
        <c:auto val="1"/>
        <c:lblAlgn val="ctr"/>
        <c:lblOffset val="100"/>
        <c:noMultiLvlLbl val="0"/>
      </c:catAx>
      <c:valAx>
        <c:axId val="51096960"/>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1095424"/>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964880337000631E-2"/>
          <c:y val="0.21166871972796322"/>
          <c:w val="0.98203482267970388"/>
          <c:h val="0.78588570698851512"/>
        </c:manualLayout>
      </c:layout>
      <c:barChart>
        <c:barDir val="bar"/>
        <c:grouping val="clustered"/>
        <c:varyColors val="0"/>
        <c:ser>
          <c:idx val="0"/>
          <c:order val="0"/>
          <c:spPr>
            <a:solidFill>
              <a:srgbClr val="0070C0"/>
            </a:solidFill>
            <a:ln>
              <a:noFill/>
            </a:ln>
            <a:effectLst/>
          </c:spPr>
          <c:invertIfNegative val="0"/>
          <c:cat>
            <c:strRef>
              <c:f>A!$B$33:$B$37</c:f>
              <c:strCache>
                <c:ptCount val="5"/>
                <c:pt idx="0">
                  <c:v>Inquiring mind</c:v>
                </c:pt>
                <c:pt idx="1">
                  <c:v>Intellectual insight</c:v>
                </c:pt>
                <c:pt idx="2">
                  <c:v>Innovation</c:v>
                </c:pt>
                <c:pt idx="3">
                  <c:v>Argument construction</c:v>
                </c:pt>
                <c:pt idx="4">
                  <c:v>Intellectual risk</c:v>
                </c:pt>
              </c:strCache>
            </c:strRef>
          </c:cat>
          <c:val>
            <c:numRef>
              <c:f>A!$C$33:$C$37</c:f>
              <c:numCache>
                <c:formatCode>General</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82"/>
        <c:axId val="51116672"/>
        <c:axId val="53354880"/>
      </c:barChart>
      <c:catAx>
        <c:axId val="51116672"/>
        <c:scaling>
          <c:orientation val="maxMin"/>
        </c:scaling>
        <c:delete val="1"/>
        <c:axPos val="l"/>
        <c:numFmt formatCode="General" sourceLinked="1"/>
        <c:majorTickMark val="none"/>
        <c:minorTickMark val="none"/>
        <c:tickLblPos val="nextTo"/>
        <c:crossAx val="53354880"/>
        <c:crosses val="autoZero"/>
        <c:auto val="1"/>
        <c:lblAlgn val="ctr"/>
        <c:lblOffset val="100"/>
        <c:noMultiLvlLbl val="0"/>
      </c:catAx>
      <c:valAx>
        <c:axId val="53354880"/>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1116672"/>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4224258653561E-3"/>
          <c:y val="5.401338984400874E-2"/>
          <c:w val="0.99156607606350089"/>
          <c:h val="0.70095378699925015"/>
        </c:manualLayout>
      </c:layout>
      <c:barChart>
        <c:barDir val="bar"/>
        <c:grouping val="clustered"/>
        <c:varyColors val="0"/>
        <c:ser>
          <c:idx val="0"/>
          <c:order val="0"/>
          <c:spPr>
            <a:solidFill>
              <a:srgbClr val="9A4EAE"/>
            </a:solidFill>
            <a:ln>
              <a:noFill/>
            </a:ln>
            <a:effectLst/>
          </c:spPr>
          <c:invertIfNegative val="0"/>
          <c:cat>
            <c:strRef>
              <c:f>B!$B$20:$B$25</c:f>
              <c:strCache>
                <c:ptCount val="6"/>
                <c:pt idx="0">
                  <c:v>Enthusiasm</c:v>
                </c:pt>
                <c:pt idx="1">
                  <c:v>Perseverance</c:v>
                </c:pt>
                <c:pt idx="2">
                  <c:v>Integrity</c:v>
                </c:pt>
                <c:pt idx="3">
                  <c:v>Self-confidence</c:v>
                </c:pt>
                <c:pt idx="4">
                  <c:v>Self-reflection</c:v>
                </c:pt>
                <c:pt idx="5">
                  <c:v>Responsibility</c:v>
                </c:pt>
              </c:strCache>
            </c:strRef>
          </c:cat>
          <c:val>
            <c:numRef>
              <c:f>B!$C$20:$C$25</c:f>
              <c:numCache>
                <c:formatCode>General</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82"/>
        <c:axId val="53488256"/>
        <c:axId val="53510528"/>
      </c:barChart>
      <c:catAx>
        <c:axId val="53488256"/>
        <c:scaling>
          <c:orientation val="maxMin"/>
        </c:scaling>
        <c:delete val="1"/>
        <c:axPos val="l"/>
        <c:numFmt formatCode="General" sourceLinked="1"/>
        <c:majorTickMark val="none"/>
        <c:minorTickMark val="none"/>
        <c:tickLblPos val="nextTo"/>
        <c:crossAx val="53510528"/>
        <c:crosses val="autoZero"/>
        <c:auto val="1"/>
        <c:lblAlgn val="ctr"/>
        <c:lblOffset val="100"/>
        <c:noMultiLvlLbl val="0"/>
      </c:catAx>
      <c:valAx>
        <c:axId val="53510528"/>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3488256"/>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086629667418431E-2"/>
          <c:y val="0.16880560244771939"/>
          <c:w val="0.98391310890113948"/>
          <c:h val="0.64578604729823796"/>
        </c:manualLayout>
      </c:layout>
      <c:barChart>
        <c:barDir val="bar"/>
        <c:grouping val="clustered"/>
        <c:varyColors val="0"/>
        <c:ser>
          <c:idx val="0"/>
          <c:order val="0"/>
          <c:spPr>
            <a:solidFill>
              <a:srgbClr val="9A4EAE"/>
            </a:solidFill>
            <a:ln>
              <a:noFill/>
            </a:ln>
            <a:effectLst/>
          </c:spPr>
          <c:invertIfNegative val="0"/>
          <c:cat>
            <c:strRef>
              <c:f>B!$B$28:$B$32</c:f>
              <c:strCache>
                <c:ptCount val="5"/>
                <c:pt idx="0">
                  <c:v>Preparation and prioritisation</c:v>
                </c:pt>
                <c:pt idx="1">
                  <c:v>Commitment to research</c:v>
                </c:pt>
                <c:pt idx="2">
                  <c:v>Time management</c:v>
                </c:pt>
                <c:pt idx="3">
                  <c:v>Responsiveness to change</c:v>
                </c:pt>
                <c:pt idx="4">
                  <c:v>Work-life balance</c:v>
                </c:pt>
              </c:strCache>
            </c:strRef>
          </c:cat>
          <c:val>
            <c:numRef>
              <c:f>B!$C$28:$C$32</c:f>
              <c:numCache>
                <c:formatCode>General</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82"/>
        <c:axId val="53517696"/>
        <c:axId val="53539968"/>
      </c:barChart>
      <c:catAx>
        <c:axId val="53517696"/>
        <c:scaling>
          <c:orientation val="maxMin"/>
        </c:scaling>
        <c:delete val="1"/>
        <c:axPos val="l"/>
        <c:numFmt formatCode="General" sourceLinked="1"/>
        <c:majorTickMark val="none"/>
        <c:minorTickMark val="none"/>
        <c:tickLblPos val="nextTo"/>
        <c:crossAx val="53539968"/>
        <c:crosses val="autoZero"/>
        <c:auto val="1"/>
        <c:lblAlgn val="ctr"/>
        <c:lblOffset val="100"/>
        <c:noMultiLvlLbl val="0"/>
      </c:catAx>
      <c:valAx>
        <c:axId val="53539968"/>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3517696"/>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965408282613698E-2"/>
          <c:y val="0.16022636415162825"/>
          <c:w val="0.98203482267970388"/>
          <c:h val="0.83977380277963409"/>
        </c:manualLayout>
      </c:layout>
      <c:barChart>
        <c:barDir val="bar"/>
        <c:grouping val="clustered"/>
        <c:varyColors val="0"/>
        <c:ser>
          <c:idx val="0"/>
          <c:order val="0"/>
          <c:spPr>
            <a:solidFill>
              <a:srgbClr val="9A4EAE"/>
            </a:solidFill>
            <a:ln>
              <a:noFill/>
            </a:ln>
            <a:effectLst/>
          </c:spPr>
          <c:invertIfNegative val="0"/>
          <c:cat>
            <c:strRef>
              <c:f>B!$B$35:$B$39</c:f>
              <c:strCache>
                <c:ptCount val="5"/>
                <c:pt idx="0">
                  <c:v>Career management</c:v>
                </c:pt>
                <c:pt idx="1">
                  <c:v>Continuing professional development</c:v>
                </c:pt>
                <c:pt idx="2">
                  <c:v>Responsiveness to opportunities</c:v>
                </c:pt>
                <c:pt idx="3">
                  <c:v>Networking</c:v>
                </c:pt>
                <c:pt idx="4">
                  <c:v>Reputation and esteem</c:v>
                </c:pt>
              </c:strCache>
            </c:strRef>
          </c:cat>
          <c:val>
            <c:numRef>
              <c:f>B!$C$35:$C$39</c:f>
              <c:numCache>
                <c:formatCode>General</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82"/>
        <c:axId val="53571968"/>
        <c:axId val="53573504"/>
      </c:barChart>
      <c:catAx>
        <c:axId val="53571968"/>
        <c:scaling>
          <c:orientation val="maxMin"/>
        </c:scaling>
        <c:delete val="1"/>
        <c:axPos val="l"/>
        <c:numFmt formatCode="General" sourceLinked="1"/>
        <c:majorTickMark val="none"/>
        <c:minorTickMark val="none"/>
        <c:tickLblPos val="nextTo"/>
        <c:crossAx val="53573504"/>
        <c:crosses val="autoZero"/>
        <c:auto val="1"/>
        <c:lblAlgn val="ctr"/>
        <c:lblOffset val="100"/>
        <c:noMultiLvlLbl val="0"/>
      </c:catAx>
      <c:valAx>
        <c:axId val="53573504"/>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53571968"/>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38530940472698E-3"/>
          <c:y val="5.4013560869371147E-2"/>
          <c:w val="0.99156593153086647"/>
          <c:h val="0.73062098860144464"/>
        </c:manualLayout>
      </c:layout>
      <c:barChart>
        <c:barDir val="bar"/>
        <c:grouping val="clustered"/>
        <c:varyColors val="0"/>
        <c:ser>
          <c:idx val="0"/>
          <c:order val="0"/>
          <c:spPr>
            <a:solidFill>
              <a:srgbClr val="55AA59"/>
            </a:solidFill>
            <a:ln>
              <a:noFill/>
            </a:ln>
            <a:effectLst/>
          </c:spPr>
          <c:invertIfNegative val="0"/>
          <c:cat>
            <c:strRef>
              <c:f>'C'!$B$21:$B$27</c:f>
              <c:strCache>
                <c:ptCount val="7"/>
                <c:pt idx="0">
                  <c:v>Health and safety</c:v>
                </c:pt>
                <c:pt idx="1">
                  <c:v>Ethics, principles and sustainability</c:v>
                </c:pt>
                <c:pt idx="2">
                  <c:v>Legal requirements</c:v>
                </c:pt>
                <c:pt idx="3">
                  <c:v>IPR and copyright</c:v>
                </c:pt>
                <c:pt idx="4">
                  <c:v>Respect and confidentiality</c:v>
                </c:pt>
                <c:pt idx="5">
                  <c:v>Attribution and co-authorship</c:v>
                </c:pt>
                <c:pt idx="6">
                  <c:v>Appropriate practice</c:v>
                </c:pt>
              </c:strCache>
            </c:strRef>
          </c:cat>
          <c:val>
            <c:numRef>
              <c:f>'C'!$C$21:$C$27</c:f>
              <c:numCache>
                <c:formatCode>General</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82"/>
        <c:axId val="48500736"/>
        <c:axId val="48502272"/>
      </c:barChart>
      <c:catAx>
        <c:axId val="48500736"/>
        <c:scaling>
          <c:orientation val="maxMin"/>
        </c:scaling>
        <c:delete val="1"/>
        <c:axPos val="l"/>
        <c:numFmt formatCode="General" sourceLinked="1"/>
        <c:majorTickMark val="none"/>
        <c:minorTickMark val="none"/>
        <c:tickLblPos val="nextTo"/>
        <c:crossAx val="48502272"/>
        <c:crosses val="autoZero"/>
        <c:auto val="1"/>
        <c:lblAlgn val="ctr"/>
        <c:lblOffset val="100"/>
        <c:noMultiLvlLbl val="0"/>
      </c:catAx>
      <c:valAx>
        <c:axId val="48502272"/>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48500736"/>
        <c:crosses val="autoZero"/>
        <c:crossBetween val="between"/>
        <c:majorUnit val="1"/>
      </c:valAx>
      <c:spPr>
        <a:noFill/>
        <a:ln w="25400">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086629667418431E-2"/>
          <c:y val="0.23283185631704059"/>
          <c:w val="0.98391322854755559"/>
          <c:h val="0.51118563726109922"/>
        </c:manualLayout>
      </c:layout>
      <c:barChart>
        <c:barDir val="bar"/>
        <c:grouping val="clustered"/>
        <c:varyColors val="0"/>
        <c:ser>
          <c:idx val="0"/>
          <c:order val="0"/>
          <c:spPr>
            <a:solidFill>
              <a:srgbClr val="55AA59"/>
            </a:solidFill>
            <a:ln>
              <a:noFill/>
            </a:ln>
            <a:effectLst/>
          </c:spPr>
          <c:invertIfNegative val="0"/>
          <c:cat>
            <c:strRef>
              <c:f>'C'!$B$30:$B$32</c:f>
              <c:strCache>
                <c:ptCount val="3"/>
                <c:pt idx="0">
                  <c:v>Research strategy</c:v>
                </c:pt>
                <c:pt idx="1">
                  <c:v>Project planning and delivery</c:v>
                </c:pt>
                <c:pt idx="2">
                  <c:v>Risk management</c:v>
                </c:pt>
              </c:strCache>
            </c:strRef>
          </c:cat>
          <c:val>
            <c:numRef>
              <c:f>'C'!$C$30:$C$32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82"/>
        <c:axId val="48530176"/>
        <c:axId val="48531712"/>
      </c:barChart>
      <c:catAx>
        <c:axId val="48530176"/>
        <c:scaling>
          <c:orientation val="maxMin"/>
        </c:scaling>
        <c:delete val="1"/>
        <c:axPos val="l"/>
        <c:numFmt formatCode="General" sourceLinked="1"/>
        <c:majorTickMark val="none"/>
        <c:minorTickMark val="none"/>
        <c:tickLblPos val="nextTo"/>
        <c:crossAx val="48531712"/>
        <c:crosses val="autoZero"/>
        <c:auto val="1"/>
        <c:lblAlgn val="ctr"/>
        <c:lblOffset val="100"/>
        <c:noMultiLvlLbl val="0"/>
      </c:catAx>
      <c:valAx>
        <c:axId val="48531712"/>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48530176"/>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965408282613698E-2"/>
          <c:y val="0.1618281634126634"/>
          <c:w val="0.98203482267970388"/>
          <c:h val="0.41177744795218418"/>
        </c:manualLayout>
      </c:layout>
      <c:barChart>
        <c:barDir val="bar"/>
        <c:grouping val="clustered"/>
        <c:varyColors val="0"/>
        <c:ser>
          <c:idx val="0"/>
          <c:order val="0"/>
          <c:spPr>
            <a:solidFill>
              <a:srgbClr val="55AA59"/>
            </a:solidFill>
            <a:ln>
              <a:noFill/>
            </a:ln>
            <a:effectLst/>
          </c:spPr>
          <c:invertIfNegative val="0"/>
          <c:cat>
            <c:strRef>
              <c:f>'C'!$B$35:$B$37</c:f>
              <c:strCache>
                <c:ptCount val="3"/>
                <c:pt idx="0">
                  <c:v>Income and funding generation</c:v>
                </c:pt>
                <c:pt idx="1">
                  <c:v>Financial management </c:v>
                </c:pt>
                <c:pt idx="2">
                  <c:v>Infrastructure and resources</c:v>
                </c:pt>
              </c:strCache>
            </c:strRef>
          </c:cat>
          <c:val>
            <c:numRef>
              <c:f>'C'!$C$35:$C$37</c:f>
              <c:numCache>
                <c:formatCode>General</c:formatCode>
                <c:ptCount val="3"/>
                <c:pt idx="0">
                  <c:v>0</c:v>
                </c:pt>
                <c:pt idx="1">
                  <c:v>0</c:v>
                </c:pt>
                <c:pt idx="2">
                  <c:v>0</c:v>
                </c:pt>
              </c:numCache>
            </c:numRef>
          </c:val>
        </c:ser>
        <c:dLbls>
          <c:showLegendKey val="0"/>
          <c:showVal val="0"/>
          <c:showCatName val="0"/>
          <c:showSerName val="0"/>
          <c:showPercent val="0"/>
          <c:showBubbleSize val="0"/>
        </c:dLbls>
        <c:gapWidth val="182"/>
        <c:axId val="48539136"/>
        <c:axId val="48540672"/>
      </c:barChart>
      <c:catAx>
        <c:axId val="48539136"/>
        <c:scaling>
          <c:orientation val="maxMin"/>
        </c:scaling>
        <c:delete val="1"/>
        <c:axPos val="l"/>
        <c:numFmt formatCode="General" sourceLinked="1"/>
        <c:majorTickMark val="none"/>
        <c:minorTickMark val="none"/>
        <c:tickLblPos val="nextTo"/>
        <c:crossAx val="48540672"/>
        <c:crosses val="autoZero"/>
        <c:auto val="1"/>
        <c:lblAlgn val="ctr"/>
        <c:lblOffset val="100"/>
        <c:noMultiLvlLbl val="0"/>
      </c:catAx>
      <c:valAx>
        <c:axId val="48540672"/>
        <c:scaling>
          <c:orientation val="minMax"/>
          <c:max val="5"/>
          <c:min val="0"/>
        </c:scaling>
        <c:delete val="1"/>
        <c:axPos val="t"/>
        <c:majorGridlines>
          <c:spPr>
            <a:ln w="9525" cap="flat" cmpd="sng" algn="ctr">
              <a:noFill/>
              <a:round/>
            </a:ln>
            <a:effectLst/>
          </c:spPr>
        </c:majorGridlines>
        <c:numFmt formatCode="General" sourceLinked="1"/>
        <c:majorTickMark val="out"/>
        <c:minorTickMark val="none"/>
        <c:tickLblPos val="nextTo"/>
        <c:crossAx val="48539136"/>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openxmlformats.org/officeDocument/2006/relationships/image" Target="../media/image4.png"/><Relationship Id="rId12"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RDF!A1"/><Relationship Id="rId11" Type="http://schemas.openxmlformats.org/officeDocument/2006/relationships/hyperlink" Target="#A!A1"/><Relationship Id="rId5" Type="http://schemas.openxmlformats.org/officeDocument/2006/relationships/image" Target="../media/image3.png"/><Relationship Id="rId10" Type="http://schemas.openxmlformats.org/officeDocument/2006/relationships/image" Target="../media/image7.png"/><Relationship Id="rId4" Type="http://schemas.openxmlformats.org/officeDocument/2006/relationships/hyperlink" Target="#Summary!A1"/><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hyperlink" Target="#A!A1"/></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B!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C'!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hyperlink" Target="#D!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hyperlink" Target="#Summary!A1"/><Relationship Id="rId4"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absolute">
    <xdr:from>
      <xdr:col>1</xdr:col>
      <xdr:colOff>877976</xdr:colOff>
      <xdr:row>11</xdr:row>
      <xdr:rowOff>49090</xdr:rowOff>
    </xdr:from>
    <xdr:to>
      <xdr:col>2</xdr:col>
      <xdr:colOff>180975</xdr:colOff>
      <xdr:row>11</xdr:row>
      <xdr:rowOff>227840</xdr:rowOff>
    </xdr:to>
    <xdr:pic>
      <xdr:nvPicPr>
        <xdr:cNvPr id="2" name="Picture 1"/>
        <xdr:cNvPicPr>
          <a:picLocks noChangeAspect="1"/>
        </xdr:cNvPicPr>
      </xdr:nvPicPr>
      <xdr:blipFill>
        <a:blip xmlns:r="http://schemas.openxmlformats.org/officeDocument/2006/relationships" r:embed="rId1">
          <a:duotone>
            <a:prstClr val="black"/>
            <a:schemeClr val="accent4">
              <a:tint val="45000"/>
              <a:satMod val="400000"/>
            </a:schemeClr>
          </a:duotone>
        </a:blip>
        <a:stretch>
          <a:fillRect/>
        </a:stretch>
      </xdr:blipFill>
      <xdr:spPr>
        <a:xfrm>
          <a:off x="2592476" y="2697040"/>
          <a:ext cx="1017499" cy="178750"/>
        </a:xfrm>
        <a:prstGeom prst="rect">
          <a:avLst/>
        </a:prstGeom>
      </xdr:spPr>
    </xdr:pic>
    <xdr:clientData fPrintsWithSheet="0"/>
  </xdr:twoCellAnchor>
  <xdr:twoCellAnchor editAs="absolute">
    <xdr:from>
      <xdr:col>0</xdr:col>
      <xdr:colOff>514350</xdr:colOff>
      <xdr:row>20</xdr:row>
      <xdr:rowOff>466725</xdr:rowOff>
    </xdr:from>
    <xdr:to>
      <xdr:col>4</xdr:col>
      <xdr:colOff>161925</xdr:colOff>
      <xdr:row>20</xdr:row>
      <xdr:rowOff>984029</xdr:rowOff>
    </xdr:to>
    <xdr:pic>
      <xdr:nvPicPr>
        <xdr:cNvPr id="4" name="Picture 3"/>
        <xdr:cNvPicPr>
          <a:picLocks noChangeAspect="1"/>
        </xdr:cNvPicPr>
      </xdr:nvPicPr>
      <xdr:blipFill>
        <a:blip xmlns:r="http://schemas.openxmlformats.org/officeDocument/2006/relationships" r:embed="rId2">
          <a:duotone>
            <a:schemeClr val="accent6">
              <a:shade val="45000"/>
              <a:satMod val="135000"/>
            </a:schemeClr>
            <a:prstClr val="white"/>
          </a:duotone>
          <a:extLst>
            <a:ext uri="{BEBA8EAE-BF5A-486C-A8C5-ECC9F3942E4B}">
              <a14:imgProps xmlns:a14="http://schemas.microsoft.com/office/drawing/2010/main">
                <a14:imgLayer r:embed="rId3">
                  <a14:imgEffect>
                    <a14:colorTemperature colorTemp="7250"/>
                  </a14:imgEffect>
                </a14:imgLayer>
              </a14:imgProps>
            </a:ext>
          </a:extLst>
        </a:blip>
        <a:stretch>
          <a:fillRect/>
        </a:stretch>
      </xdr:blipFill>
      <xdr:spPr>
        <a:xfrm>
          <a:off x="514350" y="6086475"/>
          <a:ext cx="6124575" cy="517304"/>
        </a:xfrm>
        <a:prstGeom prst="rect">
          <a:avLst/>
        </a:prstGeom>
      </xdr:spPr>
    </xdr:pic>
    <xdr:clientData/>
  </xdr:twoCellAnchor>
  <xdr:twoCellAnchor editAs="absolute">
    <xdr:from>
      <xdr:col>1</xdr:col>
      <xdr:colOff>636516</xdr:colOff>
      <xdr:row>16</xdr:row>
      <xdr:rowOff>189005</xdr:rowOff>
    </xdr:from>
    <xdr:to>
      <xdr:col>1</xdr:col>
      <xdr:colOff>1362075</xdr:colOff>
      <xdr:row>17</xdr:row>
      <xdr:rowOff>201668</xdr:rowOff>
    </xdr:to>
    <xdr:pic>
      <xdr:nvPicPr>
        <xdr:cNvPr id="5" name="Picture 4">
          <a:hlinkClick xmlns:r="http://schemas.openxmlformats.org/officeDocument/2006/relationships" r:id="rId4"/>
        </xdr:cNvPr>
        <xdr:cNvPicPr>
          <a:picLocks noChangeAspect="1"/>
        </xdr:cNvPicPr>
      </xdr:nvPicPr>
      <xdr:blipFill rotWithShape="1">
        <a:blip xmlns:r="http://schemas.openxmlformats.org/officeDocument/2006/relationships" r:embed="rId5">
          <a:duotone>
            <a:prstClr val="black"/>
            <a:schemeClr val="accent4">
              <a:tint val="45000"/>
              <a:satMod val="400000"/>
            </a:schemeClr>
          </a:duotone>
        </a:blip>
        <a:srcRect t="1" r="-1405" b="5250"/>
        <a:stretch/>
      </xdr:blipFill>
      <xdr:spPr>
        <a:xfrm>
          <a:off x="2351016" y="4608605"/>
          <a:ext cx="725559" cy="212688"/>
        </a:xfrm>
        <a:prstGeom prst="rect">
          <a:avLst/>
        </a:prstGeom>
      </xdr:spPr>
    </xdr:pic>
    <xdr:clientData fPrintsWithSheet="0"/>
  </xdr:twoCellAnchor>
  <xdr:twoCellAnchor editAs="absolute">
    <xdr:from>
      <xdr:col>2</xdr:col>
      <xdr:colOff>761076</xdr:colOff>
      <xdr:row>10</xdr:row>
      <xdr:rowOff>192</xdr:rowOff>
    </xdr:from>
    <xdr:to>
      <xdr:col>2</xdr:col>
      <xdr:colOff>1157076</xdr:colOff>
      <xdr:row>11</xdr:row>
      <xdr:rowOff>8199</xdr:rowOff>
    </xdr:to>
    <xdr:pic>
      <xdr:nvPicPr>
        <xdr:cNvPr id="3" name="Picture 2">
          <a:hlinkClick xmlns:r="http://schemas.openxmlformats.org/officeDocument/2006/relationships" r:id="rId6"/>
        </xdr:cNvPr>
        <xdr:cNvPicPr preferRelativeResize="0">
          <a:picLocks noChangeAspect="1"/>
        </xdr:cNvPicPr>
      </xdr:nvPicPr>
      <xdr:blipFill>
        <a:blip xmlns:r="http://schemas.openxmlformats.org/officeDocument/2006/relationships" r:embed="rId7">
          <a:duotone>
            <a:prstClr val="black"/>
            <a:schemeClr val="accent4">
              <a:tint val="45000"/>
              <a:satMod val="400000"/>
            </a:schemeClr>
          </a:duotone>
        </a:blip>
        <a:stretch>
          <a:fillRect/>
        </a:stretch>
      </xdr:blipFill>
      <xdr:spPr>
        <a:xfrm>
          <a:off x="4190076" y="2438592"/>
          <a:ext cx="396000" cy="217557"/>
        </a:xfrm>
        <a:prstGeom prst="rect">
          <a:avLst/>
        </a:prstGeom>
      </xdr:spPr>
    </xdr:pic>
    <xdr:clientData fPrintsWithSheet="0"/>
  </xdr:twoCellAnchor>
  <xdr:twoCellAnchor editAs="absolute">
    <xdr:from>
      <xdr:col>1</xdr:col>
      <xdr:colOff>1599219</xdr:colOff>
      <xdr:row>24</xdr:row>
      <xdr:rowOff>30066</xdr:rowOff>
    </xdr:from>
    <xdr:to>
      <xdr:col>2</xdr:col>
      <xdr:colOff>1255841</xdr:colOff>
      <xdr:row>24</xdr:row>
      <xdr:rowOff>31324</xdr:rowOff>
    </xdr:to>
    <xdr:pic>
      <xdr:nvPicPr>
        <xdr:cNvPr id="8" name="Picture 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312090" y="8176680"/>
          <a:ext cx="1369814" cy="182233"/>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editAs="absolute">
    <xdr:from>
      <xdr:col>0</xdr:col>
      <xdr:colOff>1121019</xdr:colOff>
      <xdr:row>24</xdr:row>
      <xdr:rowOff>28190</xdr:rowOff>
    </xdr:from>
    <xdr:to>
      <xdr:col>0</xdr:col>
      <xdr:colOff>1605551</xdr:colOff>
      <xdr:row>24</xdr:row>
      <xdr:rowOff>28353</xdr:rowOff>
    </xdr:to>
    <xdr:pic>
      <xdr:nvPicPr>
        <xdr:cNvPr id="9" name="Picture 8"/>
        <xdr:cNvPicPr>
          <a:picLocks noChangeAspect="1"/>
        </xdr:cNvPicPr>
      </xdr:nvPicPr>
      <xdr:blipFill>
        <a:blip xmlns:r="http://schemas.openxmlformats.org/officeDocument/2006/relationships" r:embed="rId9"/>
        <a:stretch>
          <a:fillRect/>
        </a:stretch>
      </xdr:blipFill>
      <xdr:spPr>
        <a:xfrm>
          <a:off x="1121019" y="8536754"/>
          <a:ext cx="484532" cy="123988"/>
        </a:xfrm>
        <a:prstGeom prst="rect">
          <a:avLst/>
        </a:prstGeom>
      </xdr:spPr>
    </xdr:pic>
    <xdr:clientData fPrintsWithSheet="0"/>
  </xdr:twoCellAnchor>
  <xdr:twoCellAnchor>
    <xdr:from>
      <xdr:col>2</xdr:col>
      <xdr:colOff>86074</xdr:colOff>
      <xdr:row>19</xdr:row>
      <xdr:rowOff>60813</xdr:rowOff>
    </xdr:from>
    <xdr:to>
      <xdr:col>2</xdr:col>
      <xdr:colOff>438150</xdr:colOff>
      <xdr:row>20</xdr:row>
      <xdr:rowOff>323850</xdr:rowOff>
    </xdr:to>
    <xdr:cxnSp macro="">
      <xdr:nvCxnSpPr>
        <xdr:cNvPr id="10" name="Straight Arrow Connector 9"/>
        <xdr:cNvCxnSpPr/>
      </xdr:nvCxnSpPr>
      <xdr:spPr>
        <a:xfrm>
          <a:off x="3515074" y="5432913"/>
          <a:ext cx="352076" cy="5106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1181100</xdr:colOff>
      <xdr:row>19</xdr:row>
      <xdr:rowOff>98913</xdr:rowOff>
    </xdr:from>
    <xdr:to>
      <xdr:col>0</xdr:col>
      <xdr:colOff>1181833</xdr:colOff>
      <xdr:row>20</xdr:row>
      <xdr:rowOff>352425</xdr:rowOff>
    </xdr:to>
    <xdr:cxnSp macro="">
      <xdr:nvCxnSpPr>
        <xdr:cNvPr id="13" name="Straight Arrow Connector 12"/>
        <xdr:cNvCxnSpPr/>
      </xdr:nvCxnSpPr>
      <xdr:spPr>
        <a:xfrm flipH="1">
          <a:off x="1181100" y="5471013"/>
          <a:ext cx="733" cy="5011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628650</xdr:colOff>
      <xdr:row>19</xdr:row>
      <xdr:rowOff>59989</xdr:rowOff>
    </xdr:from>
    <xdr:to>
      <xdr:col>2</xdr:col>
      <xdr:colOff>1167477</xdr:colOff>
      <xdr:row>20</xdr:row>
      <xdr:rowOff>295275</xdr:rowOff>
    </xdr:to>
    <xdr:cxnSp macro="">
      <xdr:nvCxnSpPr>
        <xdr:cNvPr id="14" name="Straight Arrow Connector 13"/>
        <xdr:cNvCxnSpPr/>
      </xdr:nvCxnSpPr>
      <xdr:spPr>
        <a:xfrm flipH="1">
          <a:off x="4057650" y="5432089"/>
          <a:ext cx="538827" cy="4829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533400</xdr:colOff>
      <xdr:row>18</xdr:row>
      <xdr:rowOff>161925</xdr:rowOff>
    </xdr:from>
    <xdr:to>
      <xdr:col>1</xdr:col>
      <xdr:colOff>428625</xdr:colOff>
      <xdr:row>19</xdr:row>
      <xdr:rowOff>142874</xdr:rowOff>
    </xdr:to>
    <xdr:sp macro="" textlink="">
      <xdr:nvSpPr>
        <xdr:cNvPr id="16" name="TextBox 15"/>
        <xdr:cNvSpPr txBox="1"/>
      </xdr:nvSpPr>
      <xdr:spPr>
        <a:xfrm>
          <a:off x="533400" y="5172075"/>
          <a:ext cx="1609725" cy="342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rPr>
            <a:t>Choose descriptor</a:t>
          </a:r>
        </a:p>
      </xdr:txBody>
    </xdr:sp>
    <xdr:clientData/>
  </xdr:twoCellAnchor>
  <xdr:twoCellAnchor>
    <xdr:from>
      <xdr:col>1</xdr:col>
      <xdr:colOff>1484566</xdr:colOff>
      <xdr:row>18</xdr:row>
      <xdr:rowOff>171851</xdr:rowOff>
    </xdr:from>
    <xdr:to>
      <xdr:col>2</xdr:col>
      <xdr:colOff>428625</xdr:colOff>
      <xdr:row>19</xdr:row>
      <xdr:rowOff>85725</xdr:rowOff>
    </xdr:to>
    <xdr:sp macro="" textlink="">
      <xdr:nvSpPr>
        <xdr:cNvPr id="18" name="TextBox 17"/>
        <xdr:cNvSpPr txBox="1"/>
      </xdr:nvSpPr>
      <xdr:spPr>
        <a:xfrm>
          <a:off x="3199066" y="5182001"/>
          <a:ext cx="658559" cy="275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rPr>
            <a:t>1.Click</a:t>
          </a:r>
        </a:p>
      </xdr:txBody>
    </xdr:sp>
    <xdr:clientData/>
  </xdr:twoCellAnchor>
  <xdr:twoCellAnchor>
    <xdr:from>
      <xdr:col>2</xdr:col>
      <xdr:colOff>741750</xdr:colOff>
      <xdr:row>18</xdr:row>
      <xdr:rowOff>155665</xdr:rowOff>
    </xdr:from>
    <xdr:to>
      <xdr:col>3</xdr:col>
      <xdr:colOff>1552575</xdr:colOff>
      <xdr:row>19</xdr:row>
      <xdr:rowOff>104775</xdr:rowOff>
    </xdr:to>
    <xdr:sp macro="" textlink="">
      <xdr:nvSpPr>
        <xdr:cNvPr id="19" name="TextBox 18"/>
        <xdr:cNvSpPr txBox="1"/>
      </xdr:nvSpPr>
      <xdr:spPr>
        <a:xfrm>
          <a:off x="4170750" y="5165815"/>
          <a:ext cx="2144325" cy="311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solidFill>
                <a:sysClr val="windowText" lastClr="000000"/>
              </a:solidFill>
              <a:latin typeface="Open Sans" panose="020B0606030504020204" pitchFamily="34" charset="0"/>
              <a:ea typeface="Open Sans" panose="020B0606030504020204" pitchFamily="34" charset="0"/>
              <a:cs typeface="Open Sans" panose="020B0606030504020204" pitchFamily="34" charset="0"/>
            </a:rPr>
            <a:t>2. Press 'n' (or any other key)</a:t>
          </a:r>
        </a:p>
      </xdr:txBody>
    </xdr:sp>
    <xdr:clientData/>
  </xdr:twoCellAnchor>
  <xdr:twoCellAnchor editAs="absolute">
    <xdr:from>
      <xdr:col>5</xdr:col>
      <xdr:colOff>1133474</xdr:colOff>
      <xdr:row>11</xdr:row>
      <xdr:rowOff>28575</xdr:rowOff>
    </xdr:from>
    <xdr:to>
      <xdr:col>5</xdr:col>
      <xdr:colOff>1478897</xdr:colOff>
      <xdr:row>11</xdr:row>
      <xdr:rowOff>236777</xdr:rowOff>
    </xdr:to>
    <xdr:pic>
      <xdr:nvPicPr>
        <xdr:cNvPr id="24" name="Picture 23">
          <a:hlinkClick xmlns:r="http://schemas.openxmlformats.org/officeDocument/2006/relationships" r:id="rId6"/>
        </xdr:cNvPr>
        <xdr:cNvPicPr preferRelativeResize="0">
          <a:picLocks noChangeAspect="1"/>
        </xdr:cNvPicPr>
      </xdr:nvPicPr>
      <xdr:blipFill>
        <a:blip xmlns:r="http://schemas.openxmlformats.org/officeDocument/2006/relationships" r:embed="rId7">
          <a:duotone>
            <a:prstClr val="black"/>
            <a:schemeClr val="accent4">
              <a:tint val="45000"/>
              <a:satMod val="400000"/>
            </a:schemeClr>
          </a:duotone>
        </a:blip>
        <a:stretch>
          <a:fillRect/>
        </a:stretch>
      </xdr:blipFill>
      <xdr:spPr>
        <a:xfrm>
          <a:off x="9324974" y="2676525"/>
          <a:ext cx="345423" cy="208202"/>
        </a:xfrm>
        <a:prstGeom prst="rect">
          <a:avLst/>
        </a:prstGeom>
      </xdr:spPr>
    </xdr:pic>
    <xdr:clientData fPrintsWithSheet="0"/>
  </xdr:twoCellAnchor>
  <xdr:twoCellAnchor editAs="oneCell">
    <xdr:from>
      <xdr:col>8</xdr:col>
      <xdr:colOff>1494321</xdr:colOff>
      <xdr:row>25</xdr:row>
      <xdr:rowOff>535963</xdr:rowOff>
    </xdr:from>
    <xdr:to>
      <xdr:col>8</xdr:col>
      <xdr:colOff>4850563</xdr:colOff>
      <xdr:row>38</xdr:row>
      <xdr:rowOff>1323975</xdr:rowOff>
    </xdr:to>
    <xdr:pic>
      <xdr:nvPicPr>
        <xdr:cNvPr id="7" name="Picture 6"/>
        <xdr:cNvPicPr>
          <a:picLocks noChangeAspect="1"/>
        </xdr:cNvPicPr>
      </xdr:nvPicPr>
      <xdr:blipFill>
        <a:blip xmlns:r="http://schemas.openxmlformats.org/officeDocument/2006/relationships" r:embed="rId10"/>
        <a:stretch>
          <a:fillRect/>
        </a:stretch>
      </xdr:blipFill>
      <xdr:spPr>
        <a:xfrm>
          <a:off x="12429021" y="7051063"/>
          <a:ext cx="3356242" cy="3226412"/>
        </a:xfrm>
        <a:prstGeom prst="rect">
          <a:avLst/>
        </a:prstGeom>
      </xdr:spPr>
    </xdr:pic>
    <xdr:clientData/>
  </xdr:twoCellAnchor>
  <xdr:twoCellAnchor>
    <xdr:from>
      <xdr:col>1</xdr:col>
      <xdr:colOff>1427092</xdr:colOff>
      <xdr:row>38</xdr:row>
      <xdr:rowOff>287821</xdr:rowOff>
    </xdr:from>
    <xdr:to>
      <xdr:col>8</xdr:col>
      <xdr:colOff>514350</xdr:colOff>
      <xdr:row>38</xdr:row>
      <xdr:rowOff>990600</xdr:rowOff>
    </xdr:to>
    <xdr:sp macro="" textlink="">
      <xdr:nvSpPr>
        <xdr:cNvPr id="11" name="Rectangle 10">
          <a:hlinkClick xmlns:r="http://schemas.openxmlformats.org/officeDocument/2006/relationships" r:id="rId11"/>
        </xdr:cNvPr>
        <xdr:cNvSpPr/>
      </xdr:nvSpPr>
      <xdr:spPr>
        <a:xfrm>
          <a:off x="3141592" y="9822346"/>
          <a:ext cx="8307458" cy="702779"/>
        </a:xfrm>
        <a:prstGeom prst="rect">
          <a:avLst/>
        </a:prstGeom>
        <a:solidFill>
          <a:srgbClr val="7030A0"/>
        </a:solidFill>
        <a:ln>
          <a:noFill/>
        </a:ln>
        <a:effectLst>
          <a:glow rad="63500">
            <a:srgbClr val="7030A0">
              <a:alpha val="40000"/>
            </a:srgbClr>
          </a:glow>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400" b="1">
              <a:latin typeface="Open Sans" panose="020B0606030504020204" pitchFamily="34" charset="0"/>
              <a:ea typeface="Open Sans" panose="020B0606030504020204" pitchFamily="34" charset="0"/>
              <a:cs typeface="Open Sans" panose="020B0606030504020204" pitchFamily="34" charset="0"/>
            </a:rPr>
            <a:t>I'm ready - start</a:t>
          </a:r>
          <a:r>
            <a:rPr lang="en-GB" sz="2400" b="1" baseline="0">
              <a:latin typeface="Open Sans" panose="020B0606030504020204" pitchFamily="34" charset="0"/>
              <a:ea typeface="Open Sans" panose="020B0606030504020204" pitchFamily="34" charset="0"/>
              <a:cs typeface="Open Sans" panose="020B0606030504020204" pitchFamily="34" charset="0"/>
            </a:rPr>
            <a:t> the assessment</a:t>
          </a:r>
          <a:endParaRPr lang="en-GB" sz="2400" b="1">
            <a:latin typeface="Open Sans" panose="020B0606030504020204" pitchFamily="34" charset="0"/>
            <a:ea typeface="Open Sans" panose="020B0606030504020204" pitchFamily="34" charset="0"/>
            <a:cs typeface="Open Sans" panose="020B0606030504020204" pitchFamily="34" charset="0"/>
          </a:endParaRPr>
        </a:p>
      </xdr:txBody>
    </xdr:sp>
    <xdr:clientData fPrintsWithSheet="0"/>
  </xdr:twoCellAnchor>
  <xdr:twoCellAnchor editAs="oneCell">
    <xdr:from>
      <xdr:col>8</xdr:col>
      <xdr:colOff>5524500</xdr:colOff>
      <xdr:row>0</xdr:row>
      <xdr:rowOff>19051</xdr:rowOff>
    </xdr:from>
    <xdr:to>
      <xdr:col>9</xdr:col>
      <xdr:colOff>0</xdr:colOff>
      <xdr:row>1</xdr:row>
      <xdr:rowOff>702999</xdr:rowOff>
    </xdr:to>
    <xdr:pic>
      <xdr:nvPicPr>
        <xdr:cNvPr id="6" name="Picture 5"/>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459200" y="19051"/>
          <a:ext cx="1000125" cy="9315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772259</xdr:colOff>
      <xdr:row>13</xdr:row>
      <xdr:rowOff>187569</xdr:rowOff>
    </xdr:from>
    <xdr:to>
      <xdr:col>1</xdr:col>
      <xdr:colOff>7881937</xdr:colOff>
      <xdr:row>17</xdr:row>
      <xdr:rowOff>166688</xdr:rowOff>
    </xdr:to>
    <xdr:sp macro="" textlink="">
      <xdr:nvSpPr>
        <xdr:cNvPr id="5" name="Rectangle 4">
          <a:hlinkClick xmlns:r="http://schemas.openxmlformats.org/officeDocument/2006/relationships" r:id="rId1"/>
        </xdr:cNvPr>
        <xdr:cNvSpPr/>
      </xdr:nvSpPr>
      <xdr:spPr>
        <a:xfrm>
          <a:off x="9416197" y="6045444"/>
          <a:ext cx="7109678" cy="741119"/>
        </a:xfrm>
        <a:prstGeom prst="rect">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400" b="1">
              <a:latin typeface="Open Sans" panose="020B0606030504020204" pitchFamily="34" charset="0"/>
              <a:ea typeface="Open Sans" panose="020B0606030504020204" pitchFamily="34" charset="0"/>
              <a:cs typeface="Open Sans" panose="020B0606030504020204" pitchFamily="34" charset="0"/>
            </a:rPr>
            <a:t>I'm ready - start</a:t>
          </a:r>
          <a:r>
            <a:rPr lang="en-GB" sz="2400" b="1" baseline="0">
              <a:latin typeface="Open Sans" panose="020B0606030504020204" pitchFamily="34" charset="0"/>
              <a:ea typeface="Open Sans" panose="020B0606030504020204" pitchFamily="34" charset="0"/>
              <a:cs typeface="Open Sans" panose="020B0606030504020204" pitchFamily="34" charset="0"/>
            </a:rPr>
            <a:t> the assessment</a:t>
          </a:r>
          <a:endParaRPr lang="en-GB" sz="2400" b="1">
            <a:latin typeface="Open Sans" panose="020B0606030504020204" pitchFamily="34" charset="0"/>
            <a:ea typeface="Open Sans" panose="020B0606030504020204" pitchFamily="34" charset="0"/>
            <a:cs typeface="Open Sans" panose="020B0606030504020204" pitchFamily="34" charset="0"/>
          </a:endParaRPr>
        </a:p>
      </xdr:txBody>
    </xdr:sp>
    <xdr:clientData fPrintsWithSheet="0"/>
  </xdr:twoCellAnchor>
  <xdr:twoCellAnchor editAs="oneCell">
    <xdr:from>
      <xdr:col>0</xdr:col>
      <xdr:colOff>0</xdr:colOff>
      <xdr:row>1</xdr:row>
      <xdr:rowOff>42718</xdr:rowOff>
    </xdr:from>
    <xdr:to>
      <xdr:col>0</xdr:col>
      <xdr:colOff>8560594</xdr:colOff>
      <xdr:row>32</xdr:row>
      <xdr:rowOff>59530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078562"/>
          <a:ext cx="8560594" cy="81725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66172</xdr:colOff>
      <xdr:row>15</xdr:row>
      <xdr:rowOff>203198</xdr:rowOff>
    </xdr:from>
    <xdr:to>
      <xdr:col>6</xdr:col>
      <xdr:colOff>261642</xdr:colOff>
      <xdr:row>15</xdr:row>
      <xdr:rowOff>203198</xdr:rowOff>
    </xdr:to>
    <xdr:cxnSp macro="">
      <xdr:nvCxnSpPr>
        <xdr:cNvPr id="13" name="Straight Connector 12"/>
        <xdr:cNvCxnSpPr/>
      </xdr:nvCxnSpPr>
      <xdr:spPr>
        <a:xfrm>
          <a:off x="3180433" y="3839263"/>
          <a:ext cx="858079"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14945</xdr:colOff>
      <xdr:row>15</xdr:row>
      <xdr:rowOff>354241</xdr:rowOff>
    </xdr:from>
    <xdr:to>
      <xdr:col>1</xdr:col>
      <xdr:colOff>222330</xdr:colOff>
      <xdr:row>15</xdr:row>
      <xdr:rowOff>354241</xdr:rowOff>
    </xdr:to>
    <xdr:cxnSp macro="">
      <xdr:nvCxnSpPr>
        <xdr:cNvPr id="19" name="Straight Connector 18"/>
        <xdr:cNvCxnSpPr/>
      </xdr:nvCxnSpPr>
      <xdr:spPr>
        <a:xfrm>
          <a:off x="411820" y="3989616"/>
          <a:ext cx="207385" cy="0"/>
        </a:xfrm>
        <a:prstGeom prst="line">
          <a:avLst/>
        </a:prstGeom>
        <a:ln w="22225">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43000</xdr:colOff>
      <xdr:row>24</xdr:row>
      <xdr:rowOff>342899</xdr:rowOff>
    </xdr:from>
    <xdr:to>
      <xdr:col>1</xdr:col>
      <xdr:colOff>250066</xdr:colOff>
      <xdr:row>24</xdr:row>
      <xdr:rowOff>342899</xdr:rowOff>
    </xdr:to>
    <xdr:cxnSp macro="">
      <xdr:nvCxnSpPr>
        <xdr:cNvPr id="21" name="Straight Connector 20"/>
        <xdr:cNvCxnSpPr/>
      </xdr:nvCxnSpPr>
      <xdr:spPr>
        <a:xfrm>
          <a:off x="439875" y="6335712"/>
          <a:ext cx="207066" cy="0"/>
        </a:xfrm>
        <a:prstGeom prst="line">
          <a:avLst/>
        </a:prstGeom>
        <a:ln w="22225">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22499</xdr:colOff>
      <xdr:row>31</xdr:row>
      <xdr:rowOff>337929</xdr:rowOff>
    </xdr:from>
    <xdr:to>
      <xdr:col>1</xdr:col>
      <xdr:colOff>229565</xdr:colOff>
      <xdr:row>31</xdr:row>
      <xdr:rowOff>337929</xdr:rowOff>
    </xdr:to>
    <xdr:cxnSp macro="">
      <xdr:nvCxnSpPr>
        <xdr:cNvPr id="22" name="Straight Connector 21"/>
        <xdr:cNvCxnSpPr/>
      </xdr:nvCxnSpPr>
      <xdr:spPr>
        <a:xfrm>
          <a:off x="419374" y="8196054"/>
          <a:ext cx="207066" cy="0"/>
        </a:xfrm>
        <a:prstGeom prst="line">
          <a:avLst/>
        </a:prstGeom>
        <a:ln w="22225">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73055</xdr:colOff>
      <xdr:row>15</xdr:row>
      <xdr:rowOff>265045</xdr:rowOff>
    </xdr:from>
    <xdr:to>
      <xdr:col>8</xdr:col>
      <xdr:colOff>1548849</xdr:colOff>
      <xdr:row>24</xdr:row>
      <xdr:rowOff>273326</xdr:rowOff>
    </xdr:to>
    <xdr:graphicFrame macro="">
      <xdr:nvGraphicFramePr>
        <xdr:cNvPr id="24"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22937</xdr:colOff>
      <xdr:row>24</xdr:row>
      <xdr:rowOff>2697</xdr:rowOff>
    </xdr:from>
    <xdr:to>
      <xdr:col>8</xdr:col>
      <xdr:colOff>1582138</xdr:colOff>
      <xdr:row>31</xdr:row>
      <xdr:rowOff>59753</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42161</xdr:colOff>
      <xdr:row>31</xdr:row>
      <xdr:rowOff>114176</xdr:rowOff>
    </xdr:from>
    <xdr:to>
      <xdr:col>8</xdr:col>
      <xdr:colOff>1597529</xdr:colOff>
      <xdr:row>36</xdr:row>
      <xdr:rowOff>222250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780881</xdr:colOff>
      <xdr:row>37</xdr:row>
      <xdr:rowOff>241781</xdr:rowOff>
    </xdr:from>
    <xdr:to>
      <xdr:col>6</xdr:col>
      <xdr:colOff>268756</xdr:colOff>
      <xdr:row>40</xdr:row>
      <xdr:rowOff>210281</xdr:rowOff>
    </xdr:to>
    <xdr:sp macro="" textlink="">
      <xdr:nvSpPr>
        <xdr:cNvPr id="10" name="Rectangle 9">
          <a:hlinkClick xmlns:r="http://schemas.openxmlformats.org/officeDocument/2006/relationships" r:id="rId4"/>
        </xdr:cNvPr>
        <xdr:cNvSpPr/>
      </xdr:nvSpPr>
      <xdr:spPr>
        <a:xfrm>
          <a:off x="2167298" y="10105448"/>
          <a:ext cx="4589041" cy="698750"/>
        </a:xfrm>
        <a:prstGeom prst="rect">
          <a:avLst/>
        </a:prstGeom>
        <a:solidFill>
          <a:schemeClr val="accent6"/>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latin typeface="Open Sans" panose="020B0606030504020204" pitchFamily="34" charset="0"/>
              <a:ea typeface="Open Sans" panose="020B0606030504020204" pitchFamily="34" charset="0"/>
              <a:cs typeface="Open Sans" panose="020B0606030504020204" pitchFamily="34" charset="0"/>
            </a:rPr>
            <a:t>Done</a:t>
          </a:r>
          <a:r>
            <a:rPr lang="en-GB" sz="1400" b="1" baseline="0">
              <a:latin typeface="Open Sans" panose="020B0606030504020204" pitchFamily="34" charset="0"/>
              <a:ea typeface="Open Sans" panose="020B0606030504020204" pitchFamily="34" charset="0"/>
              <a:cs typeface="Open Sans" panose="020B0606030504020204" pitchFamily="34" charset="0"/>
            </a:rPr>
            <a:t> - go to Domain B</a:t>
          </a:r>
          <a:endParaRPr lang="en-GB" sz="1400" b="1">
            <a:latin typeface="Open Sans" panose="020B0606030504020204" pitchFamily="34" charset="0"/>
            <a:ea typeface="Open Sans" panose="020B0606030504020204" pitchFamily="34" charset="0"/>
            <a:cs typeface="Open Sans" panose="020B0606030504020204" pitchFamily="34" charset="0"/>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4</xdr:col>
      <xdr:colOff>66172</xdr:colOff>
      <xdr:row>18</xdr:row>
      <xdr:rowOff>203198</xdr:rowOff>
    </xdr:from>
    <xdr:to>
      <xdr:col>6</xdr:col>
      <xdr:colOff>261642</xdr:colOff>
      <xdr:row>18</xdr:row>
      <xdr:rowOff>203198</xdr:rowOff>
    </xdr:to>
    <xdr:cxnSp macro="">
      <xdr:nvCxnSpPr>
        <xdr:cNvPr id="9" name="Straight Connector 8"/>
        <xdr:cNvCxnSpPr/>
      </xdr:nvCxnSpPr>
      <xdr:spPr>
        <a:xfrm>
          <a:off x="3180847" y="3841748"/>
          <a:ext cx="8622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30819</xdr:colOff>
      <xdr:row>18</xdr:row>
      <xdr:rowOff>354241</xdr:rowOff>
    </xdr:from>
    <xdr:to>
      <xdr:col>1</xdr:col>
      <xdr:colOff>238204</xdr:colOff>
      <xdr:row>18</xdr:row>
      <xdr:rowOff>354241</xdr:rowOff>
    </xdr:to>
    <xdr:cxnSp macro="">
      <xdr:nvCxnSpPr>
        <xdr:cNvPr id="10" name="Straight Connector 9"/>
        <xdr:cNvCxnSpPr/>
      </xdr:nvCxnSpPr>
      <xdr:spPr>
        <a:xfrm>
          <a:off x="427694" y="4180116"/>
          <a:ext cx="207385" cy="0"/>
        </a:xfrm>
        <a:prstGeom prst="line">
          <a:avLst/>
        </a:prstGeom>
        <a:ln w="22225">
          <a:solidFill>
            <a:srgbClr val="9A4EA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27125</xdr:colOff>
      <xdr:row>26</xdr:row>
      <xdr:rowOff>358774</xdr:rowOff>
    </xdr:from>
    <xdr:to>
      <xdr:col>1</xdr:col>
      <xdr:colOff>234191</xdr:colOff>
      <xdr:row>26</xdr:row>
      <xdr:rowOff>358774</xdr:rowOff>
    </xdr:to>
    <xdr:cxnSp macro="">
      <xdr:nvCxnSpPr>
        <xdr:cNvPr id="11" name="Straight Connector 10"/>
        <xdr:cNvCxnSpPr/>
      </xdr:nvCxnSpPr>
      <xdr:spPr>
        <a:xfrm>
          <a:off x="424000" y="6296024"/>
          <a:ext cx="207066" cy="0"/>
        </a:xfrm>
        <a:prstGeom prst="line">
          <a:avLst/>
        </a:prstGeom>
        <a:ln w="22225">
          <a:solidFill>
            <a:srgbClr val="9A4EA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30437</xdr:colOff>
      <xdr:row>33</xdr:row>
      <xdr:rowOff>345866</xdr:rowOff>
    </xdr:from>
    <xdr:to>
      <xdr:col>1</xdr:col>
      <xdr:colOff>237503</xdr:colOff>
      <xdr:row>33</xdr:row>
      <xdr:rowOff>345866</xdr:rowOff>
    </xdr:to>
    <xdr:cxnSp macro="">
      <xdr:nvCxnSpPr>
        <xdr:cNvPr id="12" name="Straight Connector 11"/>
        <xdr:cNvCxnSpPr/>
      </xdr:nvCxnSpPr>
      <xdr:spPr>
        <a:xfrm>
          <a:off x="427312" y="8148429"/>
          <a:ext cx="207066" cy="0"/>
        </a:xfrm>
        <a:prstGeom prst="line">
          <a:avLst/>
        </a:prstGeom>
        <a:ln w="22225">
          <a:solidFill>
            <a:srgbClr val="9A4EAE"/>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73055</xdr:colOff>
      <xdr:row>18</xdr:row>
      <xdr:rowOff>265045</xdr:rowOff>
    </xdr:from>
    <xdr:to>
      <xdr:col>8</xdr:col>
      <xdr:colOff>1516063</xdr:colOff>
      <xdr:row>26</xdr:row>
      <xdr:rowOff>273326</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41414</xdr:colOff>
      <xdr:row>26</xdr:row>
      <xdr:rowOff>68959</xdr:rowOff>
    </xdr:from>
    <xdr:to>
      <xdr:col>8</xdr:col>
      <xdr:colOff>1516064</xdr:colOff>
      <xdr:row>33</xdr:row>
      <xdr:rowOff>125377</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42162</xdr:colOff>
      <xdr:row>33</xdr:row>
      <xdr:rowOff>137988</xdr:rowOff>
    </xdr:from>
    <xdr:to>
      <xdr:col>8</xdr:col>
      <xdr:colOff>1508126</xdr:colOff>
      <xdr:row>38</xdr:row>
      <xdr:rowOff>227135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914400</xdr:colOff>
      <xdr:row>40</xdr:row>
      <xdr:rowOff>165425</xdr:rowOff>
    </xdr:from>
    <xdr:to>
      <xdr:col>6</xdr:col>
      <xdr:colOff>209964</xdr:colOff>
      <xdr:row>43</xdr:row>
      <xdr:rowOff>263562</xdr:rowOff>
    </xdr:to>
    <xdr:sp macro="" textlink="">
      <xdr:nvSpPr>
        <xdr:cNvPr id="18" name="Rectangle 17">
          <a:hlinkClick xmlns:r="http://schemas.openxmlformats.org/officeDocument/2006/relationships" r:id="rId4"/>
        </xdr:cNvPr>
        <xdr:cNvSpPr>
          <a:spLocks noChangeAspect="1"/>
        </xdr:cNvSpPr>
      </xdr:nvSpPr>
      <xdr:spPr>
        <a:xfrm>
          <a:off x="2295525" y="9852350"/>
          <a:ext cx="4400964" cy="669637"/>
        </a:xfrm>
        <a:prstGeom prst="rect">
          <a:avLst/>
        </a:prstGeom>
        <a:solidFill>
          <a:srgbClr val="7030A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latin typeface="Open Sans" panose="020B0606030504020204" pitchFamily="34" charset="0"/>
              <a:ea typeface="Open Sans" panose="020B0606030504020204" pitchFamily="34" charset="0"/>
              <a:cs typeface="Open Sans" panose="020B0606030504020204" pitchFamily="34" charset="0"/>
            </a:rPr>
            <a:t>Done</a:t>
          </a:r>
          <a:r>
            <a:rPr lang="en-GB" sz="1400" b="1" baseline="0">
              <a:latin typeface="Open Sans" panose="020B0606030504020204" pitchFamily="34" charset="0"/>
              <a:ea typeface="Open Sans" panose="020B0606030504020204" pitchFamily="34" charset="0"/>
              <a:cs typeface="Open Sans" panose="020B0606030504020204" pitchFamily="34" charset="0"/>
            </a:rPr>
            <a:t> - go to Domain C</a:t>
          </a:r>
          <a:endParaRPr lang="en-GB" sz="1400" b="1">
            <a:latin typeface="Open Sans" panose="020B0606030504020204" pitchFamily="34" charset="0"/>
            <a:ea typeface="Open Sans" panose="020B0606030504020204" pitchFamily="34" charset="0"/>
            <a:cs typeface="Open Sans" panose="020B0606030504020204" pitchFamily="34" charset="0"/>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4</xdr:col>
      <xdr:colOff>66172</xdr:colOff>
      <xdr:row>19</xdr:row>
      <xdr:rowOff>203198</xdr:rowOff>
    </xdr:from>
    <xdr:to>
      <xdr:col>6</xdr:col>
      <xdr:colOff>261642</xdr:colOff>
      <xdr:row>19</xdr:row>
      <xdr:rowOff>203198</xdr:rowOff>
    </xdr:to>
    <xdr:cxnSp macro="">
      <xdr:nvCxnSpPr>
        <xdr:cNvPr id="5" name="Straight Connector 4"/>
        <xdr:cNvCxnSpPr/>
      </xdr:nvCxnSpPr>
      <xdr:spPr>
        <a:xfrm>
          <a:off x="3180847" y="3841748"/>
          <a:ext cx="862220" cy="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30819</xdr:colOff>
      <xdr:row>19</xdr:row>
      <xdr:rowOff>354241</xdr:rowOff>
    </xdr:from>
    <xdr:to>
      <xdr:col>1</xdr:col>
      <xdr:colOff>238204</xdr:colOff>
      <xdr:row>19</xdr:row>
      <xdr:rowOff>354241</xdr:rowOff>
    </xdr:to>
    <xdr:cxnSp macro="">
      <xdr:nvCxnSpPr>
        <xdr:cNvPr id="6" name="Straight Connector 5"/>
        <xdr:cNvCxnSpPr/>
      </xdr:nvCxnSpPr>
      <xdr:spPr>
        <a:xfrm>
          <a:off x="427694" y="4942116"/>
          <a:ext cx="207385" cy="0"/>
        </a:xfrm>
        <a:prstGeom prst="line">
          <a:avLst/>
        </a:prstGeom>
        <a:ln w="22225">
          <a:solidFill>
            <a:srgbClr val="55AA5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62383</xdr:colOff>
      <xdr:row>19</xdr:row>
      <xdr:rowOff>266935</xdr:rowOff>
    </xdr:from>
    <xdr:to>
      <xdr:col>8</xdr:col>
      <xdr:colOff>1611313</xdr:colOff>
      <xdr:row>28</xdr:row>
      <xdr:rowOff>275216</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66172</xdr:colOff>
      <xdr:row>19</xdr:row>
      <xdr:rowOff>203198</xdr:rowOff>
    </xdr:from>
    <xdr:to>
      <xdr:col>6</xdr:col>
      <xdr:colOff>261642</xdr:colOff>
      <xdr:row>19</xdr:row>
      <xdr:rowOff>203198</xdr:rowOff>
    </xdr:to>
    <xdr:cxnSp macro="">
      <xdr:nvCxnSpPr>
        <xdr:cNvPr id="12" name="Straight Connector 11"/>
        <xdr:cNvCxnSpPr/>
      </xdr:nvCxnSpPr>
      <xdr:spPr>
        <a:xfrm>
          <a:off x="2971297" y="3841748"/>
          <a:ext cx="824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27124</xdr:colOff>
      <xdr:row>28</xdr:row>
      <xdr:rowOff>342899</xdr:rowOff>
    </xdr:from>
    <xdr:to>
      <xdr:col>1</xdr:col>
      <xdr:colOff>234190</xdr:colOff>
      <xdr:row>28</xdr:row>
      <xdr:rowOff>342899</xdr:rowOff>
    </xdr:to>
    <xdr:cxnSp macro="">
      <xdr:nvCxnSpPr>
        <xdr:cNvPr id="14" name="Straight Connector 13"/>
        <xdr:cNvCxnSpPr/>
      </xdr:nvCxnSpPr>
      <xdr:spPr>
        <a:xfrm>
          <a:off x="423999" y="7288212"/>
          <a:ext cx="207066" cy="0"/>
        </a:xfrm>
        <a:prstGeom prst="line">
          <a:avLst/>
        </a:prstGeom>
        <a:ln w="22225">
          <a:solidFill>
            <a:srgbClr val="55AA5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30437</xdr:colOff>
      <xdr:row>33</xdr:row>
      <xdr:rowOff>337929</xdr:rowOff>
    </xdr:from>
    <xdr:to>
      <xdr:col>1</xdr:col>
      <xdr:colOff>237503</xdr:colOff>
      <xdr:row>33</xdr:row>
      <xdr:rowOff>337929</xdr:rowOff>
    </xdr:to>
    <xdr:cxnSp macro="">
      <xdr:nvCxnSpPr>
        <xdr:cNvPr id="15" name="Straight Connector 14"/>
        <xdr:cNvCxnSpPr/>
      </xdr:nvCxnSpPr>
      <xdr:spPr>
        <a:xfrm>
          <a:off x="427312" y="8656429"/>
          <a:ext cx="207066" cy="0"/>
        </a:xfrm>
        <a:prstGeom prst="line">
          <a:avLst/>
        </a:prstGeom>
        <a:ln w="22225">
          <a:solidFill>
            <a:srgbClr val="55AA5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41413</xdr:colOff>
      <xdr:row>28</xdr:row>
      <xdr:rowOff>68959</xdr:rowOff>
    </xdr:from>
    <xdr:to>
      <xdr:col>9</xdr:col>
      <xdr:colOff>0</xdr:colOff>
      <xdr:row>33</xdr:row>
      <xdr:rowOff>125377</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42161</xdr:colOff>
      <xdr:row>33</xdr:row>
      <xdr:rowOff>137989</xdr:rowOff>
    </xdr:from>
    <xdr:to>
      <xdr:col>8</xdr:col>
      <xdr:colOff>1721354</xdr:colOff>
      <xdr:row>40</xdr:row>
      <xdr:rowOff>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910003</xdr:colOff>
      <xdr:row>37</xdr:row>
      <xdr:rowOff>238125</xdr:rowOff>
    </xdr:from>
    <xdr:to>
      <xdr:col>6</xdr:col>
      <xdr:colOff>431696</xdr:colOff>
      <xdr:row>40</xdr:row>
      <xdr:rowOff>164775</xdr:rowOff>
    </xdr:to>
    <xdr:sp macro="" textlink="">
      <xdr:nvSpPr>
        <xdr:cNvPr id="13" name="Rectangle 12">
          <a:hlinkClick xmlns:r="http://schemas.openxmlformats.org/officeDocument/2006/relationships" r:id="rId4"/>
        </xdr:cNvPr>
        <xdr:cNvSpPr>
          <a:spLocks noChangeAspect="1"/>
        </xdr:cNvSpPr>
      </xdr:nvSpPr>
      <xdr:spPr>
        <a:xfrm>
          <a:off x="2291128" y="10067925"/>
          <a:ext cx="4627093" cy="669600"/>
        </a:xfrm>
        <a:prstGeom prst="rect">
          <a:avLst/>
        </a:prstGeom>
        <a:solidFill>
          <a:schemeClr val="accent6"/>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latin typeface="Open Sans" panose="020B0606030504020204" pitchFamily="34" charset="0"/>
              <a:ea typeface="Open Sans" panose="020B0606030504020204" pitchFamily="34" charset="0"/>
              <a:cs typeface="Open Sans" panose="020B0606030504020204" pitchFamily="34" charset="0"/>
            </a:rPr>
            <a:t>Done</a:t>
          </a:r>
          <a:r>
            <a:rPr lang="en-GB" sz="1400" b="1" baseline="0">
              <a:latin typeface="Open Sans" panose="020B0606030504020204" pitchFamily="34" charset="0"/>
              <a:ea typeface="Open Sans" panose="020B0606030504020204" pitchFamily="34" charset="0"/>
              <a:cs typeface="Open Sans" panose="020B0606030504020204" pitchFamily="34" charset="0"/>
            </a:rPr>
            <a:t> - go to Domain D</a:t>
          </a:r>
          <a:endParaRPr lang="en-GB" sz="1400" b="1">
            <a:latin typeface="Open Sans" panose="020B0606030504020204" pitchFamily="34" charset="0"/>
            <a:ea typeface="Open Sans" panose="020B0606030504020204" pitchFamily="34" charset="0"/>
            <a:cs typeface="Open Sans" panose="020B0606030504020204" pitchFamily="34" charset="0"/>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9</xdr:col>
      <xdr:colOff>84259</xdr:colOff>
      <xdr:row>24</xdr:row>
      <xdr:rowOff>243986</xdr:rowOff>
    </xdr:from>
    <xdr:to>
      <xdr:col>10</xdr:col>
      <xdr:colOff>0</xdr:colOff>
      <xdr:row>29</xdr:row>
      <xdr:rowOff>73269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66172</xdr:colOff>
      <xdr:row>15</xdr:row>
      <xdr:rowOff>203198</xdr:rowOff>
    </xdr:from>
    <xdr:to>
      <xdr:col>6</xdr:col>
      <xdr:colOff>261642</xdr:colOff>
      <xdr:row>15</xdr:row>
      <xdr:rowOff>203198</xdr:rowOff>
    </xdr:to>
    <xdr:cxnSp macro="">
      <xdr:nvCxnSpPr>
        <xdr:cNvPr id="5" name="Straight Connector 4"/>
        <xdr:cNvCxnSpPr/>
      </xdr:nvCxnSpPr>
      <xdr:spPr>
        <a:xfrm>
          <a:off x="2971297" y="3841748"/>
          <a:ext cx="824120" cy="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38757</xdr:colOff>
      <xdr:row>15</xdr:row>
      <xdr:rowOff>354241</xdr:rowOff>
    </xdr:from>
    <xdr:to>
      <xdr:col>1</xdr:col>
      <xdr:colOff>246142</xdr:colOff>
      <xdr:row>15</xdr:row>
      <xdr:rowOff>354241</xdr:rowOff>
    </xdr:to>
    <xdr:cxnSp macro="">
      <xdr:nvCxnSpPr>
        <xdr:cNvPr id="6" name="Straight Connector 5"/>
        <xdr:cNvCxnSpPr/>
      </xdr:nvCxnSpPr>
      <xdr:spPr>
        <a:xfrm>
          <a:off x="435632" y="3989616"/>
          <a:ext cx="207385" cy="0"/>
        </a:xfrm>
        <a:prstGeom prst="line">
          <a:avLst/>
        </a:prstGeom>
        <a:ln w="22225">
          <a:solidFill>
            <a:srgbClr val="EA3C5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35062</xdr:colOff>
      <xdr:row>25</xdr:row>
      <xdr:rowOff>342899</xdr:rowOff>
    </xdr:from>
    <xdr:to>
      <xdr:col>1</xdr:col>
      <xdr:colOff>242128</xdr:colOff>
      <xdr:row>25</xdr:row>
      <xdr:rowOff>342899</xdr:rowOff>
    </xdr:to>
    <xdr:cxnSp macro="">
      <xdr:nvCxnSpPr>
        <xdr:cNvPr id="7" name="Straight Connector 6"/>
        <xdr:cNvCxnSpPr/>
      </xdr:nvCxnSpPr>
      <xdr:spPr>
        <a:xfrm>
          <a:off x="431937" y="6581774"/>
          <a:ext cx="207066" cy="0"/>
        </a:xfrm>
        <a:prstGeom prst="line">
          <a:avLst/>
        </a:prstGeom>
        <a:ln w="22225">
          <a:solidFill>
            <a:srgbClr val="EA3C5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38375</xdr:colOff>
      <xdr:row>30</xdr:row>
      <xdr:rowOff>337929</xdr:rowOff>
    </xdr:from>
    <xdr:to>
      <xdr:col>1</xdr:col>
      <xdr:colOff>245441</xdr:colOff>
      <xdr:row>30</xdr:row>
      <xdr:rowOff>337929</xdr:rowOff>
    </xdr:to>
    <xdr:cxnSp macro="">
      <xdr:nvCxnSpPr>
        <xdr:cNvPr id="8" name="Straight Connector 7"/>
        <xdr:cNvCxnSpPr/>
      </xdr:nvCxnSpPr>
      <xdr:spPr>
        <a:xfrm>
          <a:off x="435250" y="7949992"/>
          <a:ext cx="207066" cy="0"/>
        </a:xfrm>
        <a:prstGeom prst="line">
          <a:avLst/>
        </a:prstGeom>
        <a:ln w="22225">
          <a:solidFill>
            <a:srgbClr val="EA3C5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73054</xdr:colOff>
      <xdr:row>15</xdr:row>
      <xdr:rowOff>265045</xdr:rowOff>
    </xdr:from>
    <xdr:to>
      <xdr:col>8</xdr:col>
      <xdr:colOff>1728107</xdr:colOff>
      <xdr:row>25</xdr:row>
      <xdr:rowOff>273326</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57151</xdr:colOff>
      <xdr:row>25</xdr:row>
      <xdr:rowOff>57151</xdr:rowOff>
    </xdr:from>
    <xdr:to>
      <xdr:col>8</xdr:col>
      <xdr:colOff>1700893</xdr:colOff>
      <xdr:row>30</xdr:row>
      <xdr:rowOff>125378</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42161</xdr:colOff>
      <xdr:row>30</xdr:row>
      <xdr:rowOff>137987</xdr:rowOff>
    </xdr:from>
    <xdr:to>
      <xdr:col>8</xdr:col>
      <xdr:colOff>1673678</xdr:colOff>
      <xdr:row>38</xdr:row>
      <xdr:rowOff>182216</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66172</xdr:colOff>
      <xdr:row>15</xdr:row>
      <xdr:rowOff>203198</xdr:rowOff>
    </xdr:from>
    <xdr:to>
      <xdr:col>6</xdr:col>
      <xdr:colOff>261642</xdr:colOff>
      <xdr:row>15</xdr:row>
      <xdr:rowOff>203198</xdr:rowOff>
    </xdr:to>
    <xdr:cxnSp macro="">
      <xdr:nvCxnSpPr>
        <xdr:cNvPr id="12" name="Straight Connector 11"/>
        <xdr:cNvCxnSpPr/>
      </xdr:nvCxnSpPr>
      <xdr:spPr>
        <a:xfrm>
          <a:off x="2971297" y="3841748"/>
          <a:ext cx="82412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1223597</xdr:colOff>
      <xdr:row>37</xdr:row>
      <xdr:rowOff>29307</xdr:rowOff>
    </xdr:from>
    <xdr:to>
      <xdr:col>7</xdr:col>
      <xdr:colOff>65802</xdr:colOff>
      <xdr:row>40</xdr:row>
      <xdr:rowOff>66793</xdr:rowOff>
    </xdr:to>
    <xdr:sp macro="" textlink="">
      <xdr:nvSpPr>
        <xdr:cNvPr id="14" name="Rectangle 13">
          <a:hlinkClick xmlns:r="http://schemas.openxmlformats.org/officeDocument/2006/relationships" r:id="rId5"/>
        </xdr:cNvPr>
        <xdr:cNvSpPr>
          <a:spLocks noChangeAspect="1"/>
        </xdr:cNvSpPr>
      </xdr:nvSpPr>
      <xdr:spPr>
        <a:xfrm>
          <a:off x="2609052" y="9978602"/>
          <a:ext cx="4410000" cy="669600"/>
        </a:xfrm>
        <a:prstGeom prst="rect">
          <a:avLst/>
        </a:prstGeom>
        <a:solidFill>
          <a:srgbClr val="7030A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latin typeface="Open Sans" panose="020B0606030504020204" pitchFamily="34" charset="0"/>
              <a:ea typeface="Open Sans" panose="020B0606030504020204" pitchFamily="34" charset="0"/>
              <a:cs typeface="Open Sans" panose="020B0606030504020204" pitchFamily="34" charset="0"/>
            </a:rPr>
            <a:t>I'm finished</a:t>
          </a:r>
          <a:r>
            <a:rPr lang="en-GB" sz="1400" b="1" baseline="0">
              <a:latin typeface="Open Sans" panose="020B0606030504020204" pitchFamily="34" charset="0"/>
              <a:ea typeface="Open Sans" panose="020B0606030504020204" pitchFamily="34" charset="0"/>
              <a:cs typeface="Open Sans" panose="020B0606030504020204" pitchFamily="34" charset="0"/>
            </a:rPr>
            <a:t> - take me to my Summary</a:t>
          </a:r>
          <a:endParaRPr lang="en-GB" sz="1400" b="1">
            <a:latin typeface="Open Sans" panose="020B0606030504020204" pitchFamily="34" charset="0"/>
            <a:ea typeface="Open Sans" panose="020B0606030504020204" pitchFamily="34" charset="0"/>
            <a:cs typeface="Open Sans" panose="020B0606030504020204" pitchFamily="34" charset="0"/>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235388</xdr:colOff>
      <xdr:row>22</xdr:row>
      <xdr:rowOff>24437</xdr:rowOff>
    </xdr:from>
    <xdr:to>
      <xdr:col>8</xdr:col>
      <xdr:colOff>478276</xdr:colOff>
      <xdr:row>38</xdr:row>
      <xdr:rowOff>100637</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549519</xdr:colOff>
      <xdr:row>12</xdr:row>
      <xdr:rowOff>51289</xdr:rowOff>
    </xdr:from>
    <xdr:to>
      <xdr:col>8</xdr:col>
      <xdr:colOff>549519</xdr:colOff>
      <xdr:row>20</xdr:row>
      <xdr:rowOff>73270</xdr:rowOff>
    </xdr:to>
    <xdr:cxnSp macro="">
      <xdr:nvCxnSpPr>
        <xdr:cNvPr id="4" name="Straight Connector 3"/>
        <xdr:cNvCxnSpPr/>
      </xdr:nvCxnSpPr>
      <xdr:spPr>
        <a:xfrm>
          <a:off x="5414596" y="2425212"/>
          <a:ext cx="0" cy="1545981"/>
        </a:xfrm>
        <a:prstGeom prst="line">
          <a:avLst/>
        </a:prstGeom>
        <a:ln w="34925">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511420</xdr:colOff>
      <xdr:row>40</xdr:row>
      <xdr:rowOff>284284</xdr:rowOff>
    </xdr:from>
    <xdr:to>
      <xdr:col>8</xdr:col>
      <xdr:colOff>511420</xdr:colOff>
      <xdr:row>48</xdr:row>
      <xdr:rowOff>64476</xdr:rowOff>
    </xdr:to>
    <xdr:cxnSp macro="">
      <xdr:nvCxnSpPr>
        <xdr:cNvPr id="6" name="Straight Connector 5"/>
        <xdr:cNvCxnSpPr/>
      </xdr:nvCxnSpPr>
      <xdr:spPr>
        <a:xfrm>
          <a:off x="5376497" y="7992207"/>
          <a:ext cx="0" cy="1538654"/>
        </a:xfrm>
        <a:prstGeom prst="line">
          <a:avLst/>
        </a:prstGeom>
        <a:ln w="34925">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113862</xdr:colOff>
      <xdr:row>0</xdr:row>
      <xdr:rowOff>7327</xdr:rowOff>
    </xdr:from>
    <xdr:to>
      <xdr:col>9</xdr:col>
      <xdr:colOff>0</xdr:colOff>
      <xdr:row>3</xdr:row>
      <xdr:rowOff>192750</xdr:rowOff>
    </xdr:to>
    <xdr:pic>
      <xdr:nvPicPr>
        <xdr:cNvPr id="2" name="Picture 1"/>
        <xdr:cNvPicPr>
          <a:picLocks noChangeAspect="1"/>
        </xdr:cNvPicPr>
      </xdr:nvPicPr>
      <xdr:blipFill>
        <a:blip xmlns:r="http://schemas.openxmlformats.org/officeDocument/2006/relationships" r:embed="rId2"/>
        <a:stretch>
          <a:fillRect/>
        </a:stretch>
      </xdr:blipFill>
      <xdr:spPr>
        <a:xfrm>
          <a:off x="9023400" y="7327"/>
          <a:ext cx="999831" cy="932769"/>
        </a:xfrm>
        <a:prstGeom prst="rect">
          <a:avLst/>
        </a:prstGeom>
      </xdr:spPr>
    </xdr:pic>
    <xdr:clientData/>
  </xdr:two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E36C09"/>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41"/>
  <sheetViews>
    <sheetView tabSelected="1" showRuler="0" zoomScaleNormal="100" zoomScaleSheetLayoutView="100" zoomScalePageLayoutView="115" workbookViewId="0">
      <selection activeCell="A19" sqref="A19:I21"/>
    </sheetView>
  </sheetViews>
  <sheetFormatPr defaultColWidth="0" defaultRowHeight="0" customHeight="1" zeroHeight="1" x14ac:dyDescent="0.3"/>
  <cols>
    <col min="1" max="2" width="25.7109375" style="123" customWidth="1"/>
    <col min="3" max="3" width="20" style="123" customWidth="1"/>
    <col min="4" max="5" width="25.7109375" style="125" customWidth="1"/>
    <col min="6" max="6" width="28.5703125" style="125" customWidth="1"/>
    <col min="7" max="7" width="4.140625" style="125" customWidth="1"/>
    <col min="8" max="8" width="8.42578125" style="125" customWidth="1"/>
    <col min="9" max="9" width="97.85546875" style="126" customWidth="1"/>
    <col min="10" max="16383" width="9.140625" style="123" hidden="1"/>
    <col min="16384" max="16384" width="1.85546875" style="123" hidden="1" customWidth="1"/>
  </cols>
  <sheetData>
    <row r="1" spans="1:9" ht="20.100000000000001" customHeight="1" x14ac:dyDescent="0.3">
      <c r="A1" s="154" t="s">
        <v>117</v>
      </c>
      <c r="B1" s="154"/>
      <c r="C1" s="154"/>
      <c r="D1" s="154"/>
      <c r="E1" s="154"/>
      <c r="F1" s="154"/>
      <c r="G1" s="154"/>
      <c r="H1" s="154"/>
      <c r="I1" s="154"/>
    </row>
    <row r="2" spans="1:9" ht="60" customHeight="1" x14ac:dyDescent="0.3">
      <c r="A2" s="154"/>
      <c r="B2" s="154"/>
      <c r="C2" s="154"/>
      <c r="D2" s="154"/>
      <c r="E2" s="154"/>
      <c r="F2" s="154"/>
      <c r="G2" s="154"/>
      <c r="H2" s="154"/>
      <c r="I2" s="154"/>
    </row>
    <row r="3" spans="1:9" s="135" customFormat="1" ht="15" customHeight="1" x14ac:dyDescent="0.3">
      <c r="A3" s="134"/>
      <c r="B3" s="134"/>
      <c r="C3" s="134"/>
      <c r="D3" s="134"/>
      <c r="E3" s="134"/>
      <c r="F3" s="134"/>
      <c r="G3" s="134"/>
      <c r="H3" s="134"/>
      <c r="I3" s="134"/>
    </row>
    <row r="4" spans="1:9" s="155" customFormat="1" ht="12.75" customHeight="1" x14ac:dyDescent="0.25">
      <c r="A4" s="155" t="s">
        <v>113</v>
      </c>
    </row>
    <row r="5" spans="1:9" s="155" customFormat="1" ht="12.75" customHeight="1" x14ac:dyDescent="0.25"/>
    <row r="6" spans="1:9" s="155" customFormat="1" ht="12.75" customHeight="1" x14ac:dyDescent="0.25"/>
    <row r="7" spans="1:9" s="155" customFormat="1" ht="12.75" customHeight="1" x14ac:dyDescent="0.25"/>
    <row r="8" spans="1:9" s="155" customFormat="1" ht="12.75" customHeight="1" x14ac:dyDescent="0.25"/>
    <row r="9" spans="1:9" s="124" customFormat="1" ht="20.25" customHeight="1" x14ac:dyDescent="0.25">
      <c r="A9" s="156" t="s">
        <v>88</v>
      </c>
      <c r="B9" s="157"/>
      <c r="C9" s="157"/>
      <c r="D9" s="157"/>
      <c r="E9" s="157"/>
      <c r="F9" s="157"/>
      <c r="G9" s="157"/>
      <c r="H9" s="157"/>
    </row>
    <row r="10" spans="1:9" s="124" customFormat="1" ht="13.5" customHeight="1" x14ac:dyDescent="0.25">
      <c r="A10" s="162" t="s">
        <v>103</v>
      </c>
      <c r="B10" s="162"/>
      <c r="C10" s="162"/>
      <c r="D10" s="162"/>
      <c r="E10" s="162"/>
      <c r="F10" s="162"/>
      <c r="G10" s="162"/>
      <c r="H10" s="162"/>
      <c r="I10" s="162"/>
    </row>
    <row r="11" spans="1:9" s="124" customFormat="1" ht="16.5" customHeight="1" x14ac:dyDescent="0.25">
      <c r="A11" s="162"/>
      <c r="B11" s="162"/>
      <c r="C11" s="162"/>
      <c r="D11" s="162"/>
      <c r="E11" s="162"/>
      <c r="F11" s="162"/>
      <c r="G11" s="162"/>
      <c r="H11" s="162"/>
      <c r="I11" s="162"/>
    </row>
    <row r="12" spans="1:9" s="124" customFormat="1" ht="35.25" customHeight="1" x14ac:dyDescent="0.25">
      <c r="A12" s="162"/>
      <c r="B12" s="162"/>
      <c r="C12" s="162"/>
      <c r="D12" s="162"/>
      <c r="E12" s="162"/>
      <c r="F12" s="162"/>
      <c r="G12" s="162"/>
      <c r="H12" s="162"/>
      <c r="I12" s="162"/>
    </row>
    <row r="13" spans="1:9" s="157" customFormat="1" ht="20.25" customHeight="1" x14ac:dyDescent="0.25">
      <c r="A13" s="156" t="s">
        <v>89</v>
      </c>
    </row>
    <row r="14" spans="1:9" s="158" customFormat="1" ht="16.5" customHeight="1" x14ac:dyDescent="0.3">
      <c r="A14" s="158" t="s">
        <v>104</v>
      </c>
    </row>
    <row r="15" spans="1:9" s="158" customFormat="1" ht="39" customHeight="1" x14ac:dyDescent="0.3">
      <c r="A15" s="158" t="s">
        <v>105</v>
      </c>
    </row>
    <row r="16" spans="1:9" ht="28.5" customHeight="1" x14ac:dyDescent="0.3">
      <c r="A16" s="158" t="s">
        <v>106</v>
      </c>
      <c r="B16" s="158"/>
      <c r="C16" s="158"/>
      <c r="D16" s="158"/>
      <c r="E16" s="158"/>
      <c r="F16" s="158"/>
      <c r="G16" s="158"/>
      <c r="H16" s="158"/>
      <c r="I16" s="158"/>
    </row>
    <row r="17" spans="1:9" ht="15.75" customHeight="1" x14ac:dyDescent="0.3">
      <c r="A17" s="163" t="s">
        <v>107</v>
      </c>
      <c r="B17" s="163"/>
      <c r="C17" s="163"/>
      <c r="D17" s="163"/>
      <c r="E17" s="163"/>
      <c r="F17" s="163"/>
      <c r="G17" s="163"/>
      <c r="H17" s="163"/>
      <c r="I17" s="163"/>
    </row>
    <row r="18" spans="1:9" ht="30.75" customHeight="1" x14ac:dyDescent="0.3">
      <c r="A18" s="163" t="s">
        <v>108</v>
      </c>
      <c r="B18" s="163"/>
      <c r="C18" s="163"/>
      <c r="D18" s="163"/>
      <c r="E18" s="163"/>
      <c r="F18" s="163"/>
      <c r="G18" s="163"/>
      <c r="H18" s="163"/>
      <c r="I18" s="163"/>
    </row>
    <row r="19" spans="1:9" ht="28.5" customHeight="1" x14ac:dyDescent="0.3">
      <c r="A19" s="164"/>
      <c r="B19" s="164"/>
      <c r="C19" s="164"/>
      <c r="D19" s="164"/>
      <c r="E19" s="164"/>
      <c r="F19" s="164"/>
      <c r="G19" s="164"/>
      <c r="H19" s="164"/>
      <c r="I19" s="164"/>
    </row>
    <row r="20" spans="1:9" ht="20.100000000000001" customHeight="1" x14ac:dyDescent="0.3">
      <c r="A20" s="164"/>
      <c r="B20" s="164"/>
      <c r="C20" s="164"/>
      <c r="D20" s="164"/>
      <c r="E20" s="164"/>
      <c r="F20" s="164"/>
      <c r="G20" s="164"/>
      <c r="H20" s="164"/>
      <c r="I20" s="164"/>
    </row>
    <row r="21" spans="1:9" ht="102.75" customHeight="1" x14ac:dyDescent="0.3">
      <c r="A21" s="164"/>
      <c r="B21" s="164"/>
      <c r="C21" s="164"/>
      <c r="D21" s="164"/>
      <c r="E21" s="164"/>
      <c r="F21" s="164"/>
      <c r="G21" s="164"/>
      <c r="H21" s="164"/>
      <c r="I21" s="164"/>
    </row>
    <row r="22" spans="1:9" ht="20.100000000000001" customHeight="1" x14ac:dyDescent="0.3">
      <c r="A22" s="165" t="s">
        <v>91</v>
      </c>
      <c r="B22" s="166"/>
      <c r="C22" s="128"/>
      <c r="D22" s="128"/>
      <c r="E22" s="128"/>
      <c r="F22" s="128"/>
      <c r="G22" s="128"/>
      <c r="H22" s="128"/>
      <c r="I22" s="128"/>
    </row>
    <row r="23" spans="1:9" ht="19.7" customHeight="1" x14ac:dyDescent="0.3">
      <c r="A23" s="161" t="s">
        <v>102</v>
      </c>
      <c r="B23" s="161"/>
      <c r="C23" s="161"/>
      <c r="D23" s="161"/>
      <c r="E23" s="161"/>
      <c r="F23" s="161"/>
      <c r="G23" s="161"/>
      <c r="H23" s="161"/>
      <c r="I23" s="161"/>
    </row>
    <row r="24" spans="1:9" ht="19.7" customHeight="1" x14ac:dyDescent="0.3">
      <c r="A24" s="160" t="s">
        <v>109</v>
      </c>
      <c r="B24" s="160"/>
      <c r="C24" s="160"/>
      <c r="D24" s="160"/>
      <c r="E24" s="160"/>
      <c r="F24" s="160"/>
      <c r="G24" s="160"/>
      <c r="H24" s="160"/>
      <c r="I24" s="160"/>
    </row>
    <row r="25" spans="1:9" ht="18" customHeight="1" x14ac:dyDescent="0.3">
      <c r="A25" s="129" t="s">
        <v>110</v>
      </c>
      <c r="B25" s="130"/>
      <c r="C25" s="130"/>
      <c r="D25" s="130"/>
      <c r="E25" s="130"/>
      <c r="F25" s="130"/>
      <c r="G25" s="130"/>
      <c r="H25" s="130"/>
      <c r="I25" s="130"/>
    </row>
    <row r="26" spans="1:9" s="158" customFormat="1" ht="54" customHeight="1" x14ac:dyDescent="0.3">
      <c r="A26" s="158" t="s">
        <v>112</v>
      </c>
    </row>
    <row r="27" spans="1:9" ht="22.5" customHeight="1" x14ac:dyDescent="0.3">
      <c r="A27" s="159" t="s">
        <v>111</v>
      </c>
      <c r="B27" s="159"/>
      <c r="C27" s="159"/>
      <c r="D27" s="159"/>
      <c r="E27" s="159"/>
      <c r="F27" s="159"/>
      <c r="G27" s="159"/>
      <c r="H27" s="159"/>
      <c r="I27" s="131"/>
    </row>
    <row r="28" spans="1:9" ht="19.7" hidden="1" customHeight="1" x14ac:dyDescent="0.3">
      <c r="A28" s="159"/>
      <c r="B28" s="159"/>
      <c r="C28" s="159"/>
      <c r="D28" s="159"/>
      <c r="E28" s="159"/>
      <c r="F28" s="159"/>
      <c r="G28" s="159"/>
      <c r="H28" s="159"/>
      <c r="I28" s="131"/>
    </row>
    <row r="29" spans="1:9" ht="19.7" hidden="1" customHeight="1" x14ac:dyDescent="0.3">
      <c r="A29" s="159"/>
      <c r="B29" s="159"/>
      <c r="C29" s="159"/>
      <c r="D29" s="159"/>
      <c r="E29" s="159"/>
      <c r="F29" s="159"/>
      <c r="G29" s="159"/>
      <c r="H29" s="159"/>
      <c r="I29" s="131"/>
    </row>
    <row r="30" spans="1:9" ht="19.7" hidden="1" customHeight="1" x14ac:dyDescent="0.3">
      <c r="A30" s="159"/>
      <c r="B30" s="159"/>
      <c r="C30" s="159"/>
      <c r="D30" s="159"/>
      <c r="E30" s="159"/>
      <c r="F30" s="159"/>
      <c r="G30" s="159"/>
      <c r="H30" s="159"/>
      <c r="I30" s="131"/>
    </row>
    <row r="31" spans="1:9" ht="19.7" hidden="1" customHeight="1" x14ac:dyDescent="0.3">
      <c r="A31" s="159"/>
      <c r="B31" s="159"/>
      <c r="C31" s="159"/>
      <c r="D31" s="159"/>
      <c r="E31" s="159"/>
      <c r="F31" s="159"/>
      <c r="G31" s="159"/>
      <c r="H31" s="159"/>
      <c r="I31" s="131"/>
    </row>
    <row r="32" spans="1:9" ht="19.7" hidden="1" customHeight="1" x14ac:dyDescent="0.3">
      <c r="A32" s="159"/>
      <c r="B32" s="159"/>
      <c r="C32" s="159"/>
      <c r="D32" s="159"/>
      <c r="E32" s="159"/>
      <c r="F32" s="159"/>
      <c r="G32" s="159"/>
      <c r="H32" s="159"/>
      <c r="I32" s="131"/>
    </row>
    <row r="33" spans="1:9" ht="40.5" customHeight="1" x14ac:dyDescent="0.3">
      <c r="A33" s="159"/>
      <c r="B33" s="159"/>
      <c r="C33" s="159"/>
      <c r="D33" s="159"/>
      <c r="E33" s="159"/>
      <c r="F33" s="159"/>
      <c r="G33" s="159"/>
      <c r="H33" s="159"/>
      <c r="I33" s="131"/>
    </row>
    <row r="34" spans="1:9" ht="15" customHeight="1" x14ac:dyDescent="0.3">
      <c r="A34" s="159"/>
      <c r="B34" s="159"/>
      <c r="C34" s="159"/>
      <c r="D34" s="159"/>
      <c r="E34" s="159"/>
      <c r="F34" s="159"/>
      <c r="G34" s="159"/>
      <c r="H34" s="159"/>
      <c r="I34" s="131"/>
    </row>
    <row r="35" spans="1:9" ht="15" customHeight="1" x14ac:dyDescent="0.3">
      <c r="A35" s="159"/>
      <c r="B35" s="159"/>
      <c r="C35" s="159"/>
      <c r="D35" s="159"/>
      <c r="E35" s="159"/>
      <c r="F35" s="159"/>
      <c r="G35" s="159"/>
      <c r="H35" s="159"/>
      <c r="I35" s="131"/>
    </row>
    <row r="36" spans="1:9" ht="15" customHeight="1" x14ac:dyDescent="0.3">
      <c r="A36" s="159"/>
      <c r="B36" s="159"/>
      <c r="C36" s="159"/>
      <c r="D36" s="159"/>
      <c r="E36" s="159"/>
      <c r="F36" s="159"/>
      <c r="G36" s="159"/>
      <c r="H36" s="159"/>
      <c r="I36" s="131"/>
    </row>
    <row r="37" spans="1:9" ht="15" customHeight="1" x14ac:dyDescent="0.3">
      <c r="A37" s="159"/>
      <c r="B37" s="159"/>
      <c r="C37" s="159"/>
      <c r="D37" s="159"/>
      <c r="E37" s="159"/>
      <c r="F37" s="159"/>
      <c r="G37" s="159"/>
      <c r="H37" s="159"/>
      <c r="I37" s="131"/>
    </row>
    <row r="38" spans="1:9" ht="15" customHeight="1" x14ac:dyDescent="0.3">
      <c r="A38" s="159"/>
      <c r="B38" s="159"/>
      <c r="C38" s="159"/>
      <c r="D38" s="159"/>
      <c r="E38" s="159"/>
      <c r="F38" s="159"/>
      <c r="G38" s="159"/>
      <c r="H38" s="159"/>
      <c r="I38" s="131"/>
    </row>
    <row r="39" spans="1:9" ht="111.75" customHeight="1" x14ac:dyDescent="0.3">
      <c r="A39" s="131"/>
      <c r="B39" s="131"/>
      <c r="C39" s="131"/>
      <c r="D39" s="131"/>
      <c r="E39" s="131"/>
      <c r="F39" s="131"/>
      <c r="G39" s="131"/>
      <c r="H39" s="131"/>
      <c r="I39" s="131"/>
    </row>
    <row r="40" spans="1:9" ht="15" hidden="1" customHeight="1" x14ac:dyDescent="0.3">
      <c r="A40" s="131"/>
      <c r="B40" s="131"/>
      <c r="C40" s="131"/>
      <c r="D40" s="131"/>
      <c r="E40" s="131"/>
      <c r="F40" s="131"/>
      <c r="G40" s="131"/>
      <c r="H40" s="131"/>
      <c r="I40" s="131"/>
    </row>
    <row r="41" spans="1:9" ht="15" hidden="1" customHeight="1" x14ac:dyDescent="0.3">
      <c r="A41" s="131"/>
      <c r="B41" s="131"/>
      <c r="C41" s="131"/>
      <c r="D41" s="131"/>
      <c r="E41" s="131"/>
      <c r="F41" s="131"/>
      <c r="G41" s="131"/>
      <c r="H41" s="131"/>
      <c r="I41" s="131"/>
    </row>
  </sheetData>
  <mergeCells count="16">
    <mergeCell ref="A27:H38"/>
    <mergeCell ref="A24:I24"/>
    <mergeCell ref="A23:I23"/>
    <mergeCell ref="A26:XFD26"/>
    <mergeCell ref="A10:I12"/>
    <mergeCell ref="A18:I18"/>
    <mergeCell ref="A19:I21"/>
    <mergeCell ref="A22:B22"/>
    <mergeCell ref="A15:XFD15"/>
    <mergeCell ref="A17:I17"/>
    <mergeCell ref="A16:I16"/>
    <mergeCell ref="A1:I2"/>
    <mergeCell ref="A4:XFD8"/>
    <mergeCell ref="A9:H9"/>
    <mergeCell ref="A13:XFD13"/>
    <mergeCell ref="A14:XFD14"/>
  </mergeCells>
  <pageMargins left="0.70866141732283472" right="0.70866141732283472" top="0.74803149606299213" bottom="0.74803149606299213" header="0.31496062992125984" footer="0.31496062992125984"/>
  <pageSetup paperSize="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40"/>
  <sheetViews>
    <sheetView showRuler="0" zoomScaleNormal="100" workbookViewId="0">
      <selection activeCell="B8" sqref="B8"/>
    </sheetView>
  </sheetViews>
  <sheetFormatPr defaultColWidth="0" defaultRowHeight="15" zeroHeight="1" x14ac:dyDescent="0.25"/>
  <cols>
    <col min="1" max="1" width="129.5703125" customWidth="1"/>
    <col min="2" max="2" width="130" customWidth="1"/>
    <col min="3" max="144" width="0" hidden="1" customWidth="1"/>
    <col min="145" max="145" width="36.5703125" hidden="1" customWidth="1"/>
    <col min="146" max="150" width="0" hidden="1" customWidth="1"/>
    <col min="151" max="152" width="36.5703125" hidden="1" customWidth="1"/>
    <col min="153" max="16384" width="9.140625" hidden="1"/>
  </cols>
  <sheetData>
    <row r="1" spans="1:2" ht="80.099999999999994" customHeight="1" x14ac:dyDescent="0.25">
      <c r="A1" s="167" t="s">
        <v>116</v>
      </c>
      <c r="B1" s="167"/>
    </row>
    <row r="2" spans="1:2" ht="22.5" customHeight="1" x14ac:dyDescent="0.25">
      <c r="B2" s="132" t="s">
        <v>92</v>
      </c>
    </row>
    <row r="3" spans="1:2" ht="174" customHeight="1" x14ac:dyDescent="0.25">
      <c r="B3" s="124" t="s">
        <v>114</v>
      </c>
    </row>
    <row r="4" spans="1:2" ht="18" customHeight="1" x14ac:dyDescent="0.25">
      <c r="A4" s="157"/>
      <c r="B4" s="157"/>
    </row>
    <row r="5" spans="1:2" ht="18.75" customHeight="1" x14ac:dyDescent="0.3">
      <c r="A5" s="168"/>
      <c r="B5" s="168"/>
    </row>
    <row r="6" spans="1:2" x14ac:dyDescent="0.25"/>
    <row r="7" spans="1:2" ht="16.5" x14ac:dyDescent="0.3">
      <c r="B7" s="133" t="s">
        <v>93</v>
      </c>
    </row>
    <row r="8" spans="1:2" ht="16.5" x14ac:dyDescent="0.3">
      <c r="B8" s="123" t="s">
        <v>115</v>
      </c>
    </row>
    <row r="9" spans="1:2" x14ac:dyDescent="0.25"/>
    <row r="10" spans="1:2" x14ac:dyDescent="0.25"/>
    <row r="11" spans="1:2" x14ac:dyDescent="0.25"/>
    <row r="12" spans="1:2" x14ac:dyDescent="0.25"/>
    <row r="13" spans="1:2" x14ac:dyDescent="0.25"/>
    <row r="14" spans="1:2" x14ac:dyDescent="0.25"/>
    <row r="15" spans="1:2" x14ac:dyDescent="0.25"/>
    <row r="16" spans="1: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sheetData>
  <mergeCells count="3">
    <mergeCell ref="A1:B1"/>
    <mergeCell ref="A4:B4"/>
    <mergeCell ref="A5:B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Ruler="0" zoomScaleNormal="100" zoomScaleSheetLayoutView="100" zoomScalePageLayoutView="115" workbookViewId="0">
      <selection sqref="A1:I4"/>
    </sheetView>
  </sheetViews>
  <sheetFormatPr defaultColWidth="20.7109375" defaultRowHeight="15" zeroHeight="1" x14ac:dyDescent="0.25"/>
  <cols>
    <col min="2" max="2" width="50.7109375" customWidth="1"/>
    <col min="3" max="3" width="5.7109375" customWidth="1"/>
    <col min="4" max="8" width="6.7109375" style="92" customWidth="1"/>
  </cols>
  <sheetData>
    <row r="1" spans="1:9" ht="20.100000000000001" customHeight="1" x14ac:dyDescent="0.25">
      <c r="A1" s="170" t="s">
        <v>128</v>
      </c>
      <c r="B1" s="170"/>
      <c r="C1" s="170"/>
      <c r="D1" s="170"/>
      <c r="E1" s="170"/>
      <c r="F1" s="170"/>
      <c r="G1" s="170"/>
      <c r="H1" s="170"/>
      <c r="I1" s="170"/>
    </row>
    <row r="2" spans="1:9" ht="20.100000000000001" customHeight="1" x14ac:dyDescent="0.25">
      <c r="A2" s="170"/>
      <c r="B2" s="170"/>
      <c r="C2" s="170"/>
      <c r="D2" s="170"/>
      <c r="E2" s="170"/>
      <c r="F2" s="170"/>
      <c r="G2" s="170"/>
      <c r="H2" s="170"/>
      <c r="I2" s="170"/>
    </row>
    <row r="3" spans="1:9" ht="20.100000000000001" customHeight="1" x14ac:dyDescent="0.25">
      <c r="A3" s="170"/>
      <c r="B3" s="170"/>
      <c r="C3" s="170"/>
      <c r="D3" s="170"/>
      <c r="E3" s="170"/>
      <c r="F3" s="170"/>
      <c r="G3" s="170"/>
      <c r="H3" s="170"/>
      <c r="I3" s="170"/>
    </row>
    <row r="4" spans="1:9" ht="20.100000000000001" customHeight="1" x14ac:dyDescent="0.25">
      <c r="A4" s="170"/>
      <c r="B4" s="170"/>
      <c r="C4" s="170"/>
      <c r="D4" s="170"/>
      <c r="E4" s="170"/>
      <c r="F4" s="170"/>
      <c r="G4" s="170"/>
      <c r="H4" s="170"/>
      <c r="I4" s="170"/>
    </row>
    <row r="5" spans="1:9" s="127" customFormat="1" ht="15" customHeight="1" x14ac:dyDescent="0.25">
      <c r="A5" s="162" t="s">
        <v>98</v>
      </c>
      <c r="B5" s="162"/>
      <c r="C5" s="162"/>
      <c r="D5" s="162"/>
      <c r="E5" s="162"/>
      <c r="F5" s="162"/>
      <c r="G5" s="162"/>
      <c r="H5" s="162"/>
      <c r="I5" s="162"/>
    </row>
    <row r="6" spans="1:9" s="127" customFormat="1" ht="24" customHeight="1" x14ac:dyDescent="0.25">
      <c r="A6" s="162"/>
      <c r="B6" s="162"/>
      <c r="C6" s="162"/>
      <c r="D6" s="162"/>
      <c r="E6" s="162"/>
      <c r="F6" s="162"/>
      <c r="G6" s="162"/>
      <c r="H6" s="162"/>
      <c r="I6" s="162"/>
    </row>
    <row r="7" spans="1:9" s="127" customFormat="1" ht="15" customHeight="1" x14ac:dyDescent="0.25">
      <c r="A7" s="171" t="s">
        <v>121</v>
      </c>
      <c r="B7" s="171"/>
      <c r="C7" s="171"/>
      <c r="D7" s="171"/>
      <c r="E7" s="171"/>
      <c r="F7" s="171"/>
      <c r="G7" s="171"/>
      <c r="H7" s="171"/>
      <c r="I7" s="171"/>
    </row>
    <row r="8" spans="1:9" s="127" customFormat="1" ht="15" customHeight="1" x14ac:dyDescent="0.25">
      <c r="A8" s="171" t="s">
        <v>122</v>
      </c>
      <c r="B8" s="171"/>
      <c r="C8" s="171"/>
      <c r="D8" s="171"/>
      <c r="E8" s="171"/>
      <c r="F8" s="171"/>
      <c r="G8" s="171"/>
      <c r="H8" s="171"/>
      <c r="I8" s="171"/>
    </row>
    <row r="9" spans="1:9" s="127" customFormat="1" ht="15" customHeight="1" x14ac:dyDescent="0.25">
      <c r="A9" s="171" t="s">
        <v>123</v>
      </c>
      <c r="B9" s="171"/>
      <c r="C9" s="171"/>
      <c r="D9" s="171"/>
      <c r="E9" s="171"/>
      <c r="F9" s="171"/>
      <c r="G9" s="171"/>
      <c r="H9" s="171"/>
      <c r="I9" s="171"/>
    </row>
    <row r="10" spans="1:9" s="127" customFormat="1" ht="39.75" customHeight="1" x14ac:dyDescent="0.25">
      <c r="A10" s="162" t="s">
        <v>95</v>
      </c>
      <c r="B10" s="162"/>
      <c r="C10" s="162"/>
      <c r="D10" s="162"/>
      <c r="E10" s="162"/>
      <c r="F10" s="162"/>
      <c r="G10" s="162"/>
      <c r="H10" s="162"/>
      <c r="I10" s="162"/>
    </row>
    <row r="11" spans="1:9" s="137" customFormat="1" ht="20.100000000000001" customHeight="1" x14ac:dyDescent="0.25">
      <c r="A11" s="172" t="s">
        <v>124</v>
      </c>
      <c r="B11" s="172"/>
      <c r="C11" s="172"/>
      <c r="D11" s="172"/>
      <c r="E11" s="172"/>
      <c r="F11" s="172"/>
      <c r="G11" s="172"/>
      <c r="H11" s="172"/>
      <c r="I11" s="172"/>
    </row>
    <row r="12" spans="1:9" s="172" customFormat="1" ht="20.100000000000001" customHeight="1" x14ac:dyDescent="0.25">
      <c r="A12" s="172" t="s">
        <v>125</v>
      </c>
    </row>
    <row r="13" spans="1:9" s="144" customFormat="1" ht="20.100000000000001" customHeight="1" x14ac:dyDescent="0.25">
      <c r="A13" s="174" t="s">
        <v>126</v>
      </c>
      <c r="B13" s="174"/>
      <c r="C13" s="174"/>
      <c r="D13" s="174"/>
      <c r="E13" s="174"/>
      <c r="F13" s="174"/>
      <c r="G13" s="174"/>
      <c r="H13" s="174"/>
      <c r="I13" s="174"/>
    </row>
    <row r="14" spans="1:9" s="137" customFormat="1" ht="44.25" customHeight="1" x14ac:dyDescent="0.25">
      <c r="A14" s="174" t="s">
        <v>127</v>
      </c>
      <c r="B14" s="174"/>
      <c r="C14" s="174"/>
      <c r="D14" s="174"/>
      <c r="E14" s="174"/>
      <c r="F14" s="174"/>
      <c r="G14" s="174"/>
      <c r="H14" s="174"/>
      <c r="I14" s="174"/>
    </row>
    <row r="15" spans="1:9" s="109" customFormat="1" ht="17.25" customHeight="1" x14ac:dyDescent="0.25">
      <c r="A15" s="173"/>
      <c r="B15" s="173"/>
      <c r="C15" s="173"/>
      <c r="D15" s="173"/>
      <c r="E15" s="173"/>
      <c r="F15" s="173"/>
      <c r="G15" s="173"/>
      <c r="H15" s="173"/>
      <c r="I15" s="173"/>
    </row>
    <row r="16" spans="1:9" ht="31.35" customHeight="1" x14ac:dyDescent="0.25">
      <c r="B16" s="138" t="s">
        <v>17</v>
      </c>
      <c r="C16" s="3"/>
      <c r="D16" s="7">
        <v>1</v>
      </c>
      <c r="E16" s="1"/>
      <c r="F16" s="1"/>
      <c r="G16" s="1"/>
      <c r="H16" s="7">
        <v>5</v>
      </c>
    </row>
    <row r="17" spans="1:9" s="2" customFormat="1" ht="19.5" customHeight="1" x14ac:dyDescent="0.25">
      <c r="A17" s="169" t="s">
        <v>20</v>
      </c>
      <c r="B17" s="139" t="s">
        <v>0</v>
      </c>
      <c r="C17" s="4" t="str">
        <f>IF(D17&lt;&gt;"",1,IF(E17&lt;&gt;"",2,IF(F17&lt;&gt;"",3,IF(G17&lt;&gt;"",4,IF(H17&lt;&gt;"",5,"")))))</f>
        <v/>
      </c>
      <c r="D17" s="12"/>
      <c r="E17" s="13"/>
      <c r="F17" s="13"/>
      <c r="G17" s="14"/>
      <c r="H17" s="88"/>
      <c r="I17"/>
    </row>
    <row r="18" spans="1:9" ht="20.100000000000001" customHeight="1" x14ac:dyDescent="0.25">
      <c r="A18" s="169"/>
      <c r="B18" s="139" t="s">
        <v>1</v>
      </c>
      <c r="C18" s="4" t="str">
        <f t="shared" ref="C18:C37" si="0">IF(D18&lt;&gt;"",1,IF(E18&lt;&gt;"",2,IF(F18&lt;&gt;"",3,IF(G18&lt;&gt;"",4,IF(H18&lt;&gt;"",5,"")))))</f>
        <v/>
      </c>
      <c r="D18" s="15"/>
      <c r="E18" s="16"/>
      <c r="F18" s="16"/>
      <c r="G18" s="17"/>
      <c r="H18" s="89"/>
      <c r="I18" s="2"/>
    </row>
    <row r="19" spans="1:9" ht="20.100000000000001" customHeight="1" x14ac:dyDescent="0.25">
      <c r="A19" s="169"/>
      <c r="B19" s="139" t="s">
        <v>2</v>
      </c>
      <c r="C19" s="4" t="str">
        <f t="shared" si="0"/>
        <v/>
      </c>
      <c r="D19" s="15"/>
      <c r="E19" s="16"/>
      <c r="F19" s="16"/>
      <c r="G19" s="17"/>
      <c r="H19" s="89"/>
    </row>
    <row r="20" spans="1:9" ht="20.100000000000001" customHeight="1" x14ac:dyDescent="0.25">
      <c r="A20" s="169"/>
      <c r="B20" s="139" t="s">
        <v>3</v>
      </c>
      <c r="C20" s="4" t="str">
        <f t="shared" si="0"/>
        <v/>
      </c>
      <c r="D20" s="15"/>
      <c r="E20" s="16"/>
      <c r="F20" s="16"/>
      <c r="G20" s="17"/>
      <c r="H20" s="89"/>
    </row>
    <row r="21" spans="1:9" ht="20.100000000000001" customHeight="1" x14ac:dyDescent="0.25">
      <c r="A21" s="169"/>
      <c r="B21" s="139" t="s">
        <v>4</v>
      </c>
      <c r="C21" s="4" t="str">
        <f t="shared" si="0"/>
        <v/>
      </c>
      <c r="D21" s="15"/>
      <c r="E21" s="16"/>
      <c r="F21" s="16"/>
      <c r="G21" s="17"/>
      <c r="H21" s="89"/>
    </row>
    <row r="22" spans="1:9" ht="20.100000000000001" customHeight="1" x14ac:dyDescent="0.25">
      <c r="A22" s="169"/>
      <c r="B22" s="139" t="s">
        <v>5</v>
      </c>
      <c r="C22" s="4" t="str">
        <f t="shared" si="0"/>
        <v/>
      </c>
      <c r="D22" s="15"/>
      <c r="E22" s="16"/>
      <c r="F22" s="16"/>
      <c r="G22" s="17"/>
      <c r="H22" s="89"/>
    </row>
    <row r="23" spans="1:9" ht="20.100000000000001" customHeight="1" x14ac:dyDescent="0.25">
      <c r="A23" s="169"/>
      <c r="B23" s="140" t="s">
        <v>6</v>
      </c>
      <c r="C23" s="4" t="str">
        <f t="shared" si="0"/>
        <v/>
      </c>
      <c r="D23" s="18"/>
      <c r="E23" s="19"/>
      <c r="F23" s="19"/>
      <c r="G23" s="20"/>
      <c r="H23" s="90"/>
    </row>
    <row r="24" spans="1:9" ht="20.100000000000001" customHeight="1" x14ac:dyDescent="0.25">
      <c r="A24" s="83"/>
      <c r="B24" s="141"/>
      <c r="C24" s="4" t="str">
        <f t="shared" si="0"/>
        <v/>
      </c>
      <c r="D24" s="21"/>
      <c r="E24" s="21"/>
      <c r="F24" s="21"/>
      <c r="G24" s="21"/>
      <c r="H24" s="91"/>
    </row>
    <row r="25" spans="1:9" ht="31.35" customHeight="1" x14ac:dyDescent="0.25">
      <c r="A25" s="84"/>
      <c r="B25" s="142" t="s">
        <v>18</v>
      </c>
      <c r="C25" s="4" t="str">
        <f t="shared" si="0"/>
        <v/>
      </c>
      <c r="D25" s="22"/>
      <c r="E25" s="21"/>
      <c r="F25" s="21"/>
      <c r="G25" s="21"/>
      <c r="H25" s="91"/>
    </row>
    <row r="26" spans="1:9" ht="19.7" customHeight="1" x14ac:dyDescent="0.25">
      <c r="A26" s="169" t="s">
        <v>21</v>
      </c>
      <c r="B26" s="140" t="s">
        <v>7</v>
      </c>
      <c r="C26" s="4" t="str">
        <f t="shared" si="0"/>
        <v/>
      </c>
      <c r="D26" s="12"/>
      <c r="E26" s="14"/>
      <c r="F26" s="14"/>
      <c r="G26" s="14"/>
      <c r="H26" s="88"/>
    </row>
    <row r="27" spans="1:9" ht="19.7" customHeight="1" x14ac:dyDescent="0.25">
      <c r="A27" s="169"/>
      <c r="B27" s="140" t="s">
        <v>8</v>
      </c>
      <c r="C27" s="4" t="str">
        <f t="shared" si="0"/>
        <v/>
      </c>
      <c r="D27" s="15"/>
      <c r="E27" s="17"/>
      <c r="F27" s="17"/>
      <c r="G27" s="17"/>
      <c r="H27" s="89"/>
    </row>
    <row r="28" spans="1:9" ht="19.7" customHeight="1" x14ac:dyDescent="0.25">
      <c r="A28" s="169"/>
      <c r="B28" s="140" t="s">
        <v>9</v>
      </c>
      <c r="C28" s="4" t="str">
        <f t="shared" si="0"/>
        <v/>
      </c>
      <c r="D28" s="15"/>
      <c r="E28" s="17"/>
      <c r="F28" s="17"/>
      <c r="G28" s="17"/>
      <c r="H28" s="89"/>
    </row>
    <row r="29" spans="1:9" ht="19.7" customHeight="1" x14ac:dyDescent="0.25">
      <c r="A29" s="169"/>
      <c r="B29" s="140" t="s">
        <v>10</v>
      </c>
      <c r="C29" s="4" t="str">
        <f t="shared" si="0"/>
        <v/>
      </c>
      <c r="D29" s="15"/>
      <c r="E29" s="17"/>
      <c r="F29" s="17"/>
      <c r="G29" s="17"/>
      <c r="H29" s="89"/>
      <c r="I29" s="2"/>
    </row>
    <row r="30" spans="1:9" ht="19.7" customHeight="1" x14ac:dyDescent="0.25">
      <c r="A30" s="169"/>
      <c r="B30" s="140" t="s">
        <v>11</v>
      </c>
      <c r="C30" s="4" t="str">
        <f t="shared" si="0"/>
        <v/>
      </c>
      <c r="D30" s="18"/>
      <c r="E30" s="20"/>
      <c r="F30" s="20"/>
      <c r="G30" s="20"/>
      <c r="H30" s="90"/>
    </row>
    <row r="31" spans="1:9" ht="19.7" customHeight="1" x14ac:dyDescent="0.25">
      <c r="A31" s="83"/>
      <c r="B31" s="140"/>
      <c r="C31" s="4" t="str">
        <f t="shared" si="0"/>
        <v/>
      </c>
      <c r="D31" s="23"/>
      <c r="E31" s="21"/>
      <c r="F31" s="21"/>
      <c r="G31" s="21"/>
      <c r="H31" s="91"/>
    </row>
    <row r="32" spans="1:9" ht="31.35" customHeight="1" x14ac:dyDescent="0.25">
      <c r="B32" s="139" t="s">
        <v>19</v>
      </c>
      <c r="C32" s="4" t="str">
        <f t="shared" si="0"/>
        <v/>
      </c>
      <c r="D32" s="23"/>
      <c r="E32" s="21"/>
      <c r="F32" s="21"/>
      <c r="G32" s="21"/>
      <c r="H32" s="91"/>
    </row>
    <row r="33" spans="1:8" ht="19.7" customHeight="1" x14ac:dyDescent="0.25">
      <c r="A33" s="169" t="s">
        <v>22</v>
      </c>
      <c r="B33" s="140" t="s">
        <v>12</v>
      </c>
      <c r="C33" s="4" t="str">
        <f t="shared" si="0"/>
        <v/>
      </c>
      <c r="D33" s="12"/>
      <c r="E33" s="14"/>
      <c r="F33" s="14"/>
      <c r="G33" s="14"/>
      <c r="H33" s="88"/>
    </row>
    <row r="34" spans="1:8" ht="19.7" customHeight="1" x14ac:dyDescent="0.25">
      <c r="A34" s="169"/>
      <c r="B34" s="140" t="s">
        <v>13</v>
      </c>
      <c r="C34" s="4" t="str">
        <f t="shared" si="0"/>
        <v/>
      </c>
      <c r="D34" s="12"/>
      <c r="E34" s="14"/>
      <c r="F34" s="14"/>
      <c r="G34" s="14"/>
      <c r="H34" s="88"/>
    </row>
    <row r="35" spans="1:8" ht="19.7" customHeight="1" x14ac:dyDescent="0.25">
      <c r="A35" s="169"/>
      <c r="B35" s="140" t="s">
        <v>14</v>
      </c>
      <c r="C35" s="4" t="str">
        <f t="shared" si="0"/>
        <v/>
      </c>
      <c r="D35" s="15"/>
      <c r="E35" s="17"/>
      <c r="F35" s="17"/>
      <c r="G35" s="17"/>
      <c r="H35" s="89"/>
    </row>
    <row r="36" spans="1:8" ht="19.7" customHeight="1" x14ac:dyDescent="0.25">
      <c r="A36" s="169"/>
      <c r="B36" s="140" t="s">
        <v>15</v>
      </c>
      <c r="C36" s="4" t="str">
        <f t="shared" si="0"/>
        <v/>
      </c>
      <c r="D36" s="15"/>
      <c r="E36" s="17"/>
      <c r="F36" s="17"/>
      <c r="G36" s="17"/>
      <c r="H36" s="89"/>
    </row>
    <row r="37" spans="1:8" ht="19.5" customHeight="1" x14ac:dyDescent="0.25">
      <c r="A37" s="169"/>
      <c r="B37" s="140" t="s">
        <v>16</v>
      </c>
      <c r="C37" s="4" t="str">
        <f t="shared" si="0"/>
        <v/>
      </c>
      <c r="D37" s="18"/>
      <c r="E37" s="20"/>
      <c r="F37" s="20"/>
      <c r="G37" s="20"/>
      <c r="H37" s="90"/>
    </row>
    <row r="38" spans="1:8" ht="20.100000000000001" customHeight="1" x14ac:dyDescent="0.25"/>
    <row r="39" spans="1:8" ht="20.100000000000001" customHeight="1" x14ac:dyDescent="0.25"/>
    <row r="40" spans="1:8" ht="20.100000000000001" customHeight="1" x14ac:dyDescent="0.25"/>
    <row r="41" spans="1:8" ht="20.100000000000001" customHeight="1" x14ac:dyDescent="0.25"/>
    <row r="42" spans="1:8" x14ac:dyDescent="0.25"/>
    <row r="43" spans="1:8" x14ac:dyDescent="0.25"/>
  </sheetData>
  <customSheetViews>
    <customSheetView guid="{43F286A2-A0BA-44C3-B74C-066C743E79EE}" scale="130" showPageBreaks="1" showGridLines="0" showRowCol="0" view="pageLayout" showRuler="0" topLeftCell="A4">
      <selection activeCell="E26" sqref="E26"/>
      <pageMargins left="0.7" right="0.7" top="0.75" bottom="0.75" header="0.3" footer="0.3"/>
      <pageSetup paperSize="9" orientation="portrait" r:id="rId1"/>
      <headerFooter>
        <oddHeader>&amp;CResearcher Development Framework Training Skills Assessment</oddHeader>
      </headerFooter>
    </customSheetView>
  </customSheetViews>
  <mergeCells count="14">
    <mergeCell ref="A33:A37"/>
    <mergeCell ref="A17:A23"/>
    <mergeCell ref="A26:A30"/>
    <mergeCell ref="A1:I4"/>
    <mergeCell ref="A5:I6"/>
    <mergeCell ref="A7:I7"/>
    <mergeCell ref="A8:I8"/>
    <mergeCell ref="A9:I9"/>
    <mergeCell ref="A10:I10"/>
    <mergeCell ref="A11:I11"/>
    <mergeCell ref="A15:I15"/>
    <mergeCell ref="A12:XFD12"/>
    <mergeCell ref="A13:I13"/>
    <mergeCell ref="A14:I14"/>
  </mergeCells>
  <pageMargins left="0.70866141732283472" right="0.70866141732283472" top="0.74803149606299213" bottom="0.74803149606299213" header="0.31496062992125984" footer="0.31496062992125984"/>
  <pageSetup paperSize="9" fitToWidth="0" fitToHeight="0" orientation="portrait" r:id="rId2"/>
  <drawing r:id="rId3"/>
  <extLst>
    <ext xmlns:x14="http://schemas.microsoft.com/office/spreadsheetml/2009/9/main" uri="{05C60535-1F16-4fd2-B633-F4F36F0B64E0}">
      <x14:sparklineGroups xmlns:xm="http://schemas.microsoft.com/office/excel/2006/main">
        <x14:sparklineGroup displayEmptyCellsAs="gap">
          <x14:colorSeries rgb="FF376092"/>
          <x14:colorNegative rgb="FFD00000"/>
          <x14:colorAxis rgb="FF000000"/>
          <x14:colorMarkers rgb="FFD00000"/>
          <x14:colorFirst rgb="FFD00000"/>
          <x14:colorLast rgb="FFD00000"/>
          <x14:colorHigh rgb="FFD00000"/>
          <x14:colorLow rgb="FFD00000"/>
          <x14:sparklines>
            <x14:sparkline>
              <xm:f>A!C28:C28</xm:f>
              <xm:sqref>I33</xm:sqref>
            </x14:sparkline>
            <x14:sparkline>
              <xm:f>A!C29:C29</xm:f>
              <xm:sqref>I34</xm:sqref>
            </x14:sparkline>
            <x14:sparkline>
              <xm:f>A!C30:C30</xm:f>
              <xm:sqref>I35</xm:sqref>
            </x14:sparkline>
            <x14:sparkline>
              <xm:f>A!C31:C31</xm:f>
              <xm:sqref>I36</xm:sqref>
            </x14:sparkline>
            <x14:sparkline>
              <xm:f>A!C32:C32</xm:f>
              <xm:sqref>I37</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Ruler="0" zoomScaleNormal="100" zoomScaleSheetLayoutView="100" zoomScalePageLayoutView="55" workbookViewId="0">
      <selection sqref="A1:I4"/>
    </sheetView>
  </sheetViews>
  <sheetFormatPr defaultColWidth="0" defaultRowHeight="15" zeroHeight="1" x14ac:dyDescent="0.25"/>
  <cols>
    <col min="1" max="1" width="20.7109375" customWidth="1"/>
    <col min="2" max="2" width="50.7109375" customWidth="1"/>
    <col min="3" max="3" width="5.7109375" customWidth="1"/>
    <col min="4" max="8" width="6.7109375" style="80" customWidth="1"/>
    <col min="9" max="9" width="20.7109375" customWidth="1"/>
    <col min="10" max="16384" width="9.140625" hidden="1"/>
  </cols>
  <sheetData>
    <row r="1" spans="1:9" ht="20.100000000000001" customHeight="1" x14ac:dyDescent="0.25">
      <c r="A1" s="176" t="s">
        <v>138</v>
      </c>
      <c r="B1" s="177"/>
      <c r="C1" s="177"/>
      <c r="D1" s="177"/>
      <c r="E1" s="177"/>
      <c r="F1" s="177"/>
      <c r="G1" s="177"/>
      <c r="H1" s="177"/>
      <c r="I1" s="177"/>
    </row>
    <row r="2" spans="1:9" ht="20.100000000000001" customHeight="1" x14ac:dyDescent="0.25">
      <c r="A2" s="177"/>
      <c r="B2" s="177"/>
      <c r="C2" s="177"/>
      <c r="D2" s="177"/>
      <c r="E2" s="177"/>
      <c r="F2" s="177"/>
      <c r="G2" s="177"/>
      <c r="H2" s="177"/>
      <c r="I2" s="177"/>
    </row>
    <row r="3" spans="1:9" ht="20.100000000000001" customHeight="1" x14ac:dyDescent="0.25">
      <c r="A3" s="177"/>
      <c r="B3" s="177"/>
      <c r="C3" s="177"/>
      <c r="D3" s="177"/>
      <c r="E3" s="177"/>
      <c r="F3" s="177"/>
      <c r="G3" s="177"/>
      <c r="H3" s="177"/>
      <c r="I3" s="177"/>
    </row>
    <row r="4" spans="1:9" ht="20.100000000000001" customHeight="1" x14ac:dyDescent="0.25">
      <c r="A4" s="177"/>
      <c r="B4" s="177"/>
      <c r="C4" s="177"/>
      <c r="D4" s="177"/>
      <c r="E4" s="177"/>
      <c r="F4" s="177"/>
      <c r="G4" s="177"/>
      <c r="H4" s="177"/>
      <c r="I4" s="177"/>
    </row>
    <row r="5" spans="1:9" s="123" customFormat="1" ht="16.5" x14ac:dyDescent="0.3">
      <c r="A5" s="178" t="s">
        <v>97</v>
      </c>
      <c r="B5" s="178"/>
      <c r="C5" s="178"/>
      <c r="D5" s="178"/>
      <c r="E5" s="178"/>
      <c r="F5" s="178"/>
      <c r="G5" s="178"/>
      <c r="H5" s="178"/>
      <c r="I5" s="178"/>
    </row>
    <row r="6" spans="1:9" s="123" customFormat="1" ht="22.5" customHeight="1" x14ac:dyDescent="0.3">
      <c r="A6" s="178"/>
      <c r="B6" s="178"/>
      <c r="C6" s="178"/>
      <c r="D6" s="178"/>
      <c r="E6" s="178"/>
      <c r="F6" s="178"/>
      <c r="G6" s="178"/>
      <c r="H6" s="178"/>
      <c r="I6" s="178"/>
    </row>
    <row r="7" spans="1:9" s="123" customFormat="1" ht="15" customHeight="1" x14ac:dyDescent="0.3">
      <c r="A7" s="171" t="s">
        <v>132</v>
      </c>
      <c r="B7" s="171"/>
      <c r="C7" s="171"/>
      <c r="D7" s="171"/>
      <c r="E7" s="171"/>
      <c r="F7" s="171"/>
      <c r="G7" s="171"/>
      <c r="H7" s="171"/>
      <c r="I7" s="171"/>
    </row>
    <row r="8" spans="1:9" s="179" customFormat="1" ht="15" customHeight="1" x14ac:dyDescent="0.25">
      <c r="A8" s="179" t="s">
        <v>133</v>
      </c>
    </row>
    <row r="9" spans="1:9" s="123" customFormat="1" ht="15" customHeight="1" x14ac:dyDescent="0.3">
      <c r="A9" s="171" t="s">
        <v>134</v>
      </c>
      <c r="B9" s="171"/>
      <c r="C9" s="171"/>
      <c r="D9" s="171"/>
      <c r="E9" s="171"/>
      <c r="F9" s="171"/>
      <c r="G9" s="171"/>
      <c r="H9" s="171"/>
      <c r="I9" s="171"/>
    </row>
    <row r="10" spans="1:9" s="123" customFormat="1" ht="16.5" x14ac:dyDescent="0.3">
      <c r="A10" s="157" t="s">
        <v>101</v>
      </c>
      <c r="B10" s="157"/>
      <c r="C10" s="157"/>
      <c r="D10" s="157"/>
      <c r="E10" s="157"/>
      <c r="F10" s="157"/>
      <c r="G10" s="157"/>
      <c r="H10" s="157"/>
      <c r="I10" s="157"/>
    </row>
    <row r="11" spans="1:9" s="123" customFormat="1" ht="24.75" customHeight="1" x14ac:dyDescent="0.3">
      <c r="A11" s="157"/>
      <c r="B11" s="157"/>
      <c r="C11" s="157"/>
      <c r="D11" s="157"/>
      <c r="E11" s="157"/>
      <c r="F11" s="157"/>
      <c r="G11" s="157"/>
      <c r="H11" s="157"/>
      <c r="I11" s="157"/>
    </row>
    <row r="12" spans="1:9" s="123" customFormat="1" ht="27" customHeight="1" x14ac:dyDescent="0.3">
      <c r="A12" s="174" t="s">
        <v>135</v>
      </c>
      <c r="B12" s="174"/>
      <c r="C12" s="174"/>
      <c r="D12" s="174"/>
      <c r="E12" s="174"/>
      <c r="F12" s="174"/>
      <c r="G12" s="174"/>
      <c r="H12" s="174"/>
      <c r="I12" s="174"/>
    </row>
    <row r="13" spans="1:9" s="123" customFormat="1" ht="5.25" customHeight="1" x14ac:dyDescent="0.3">
      <c r="A13" s="174" t="s">
        <v>136</v>
      </c>
      <c r="B13" s="174"/>
      <c r="C13" s="174"/>
      <c r="D13" s="174"/>
      <c r="E13" s="174"/>
      <c r="F13" s="174"/>
      <c r="G13" s="174"/>
      <c r="H13" s="174"/>
      <c r="I13" s="174"/>
    </row>
    <row r="14" spans="1:9" s="123" customFormat="1" ht="16.5" x14ac:dyDescent="0.3">
      <c r="A14" s="174"/>
      <c r="B14" s="174"/>
      <c r="C14" s="174"/>
      <c r="D14" s="174"/>
      <c r="E14" s="174"/>
      <c r="F14" s="174"/>
      <c r="G14" s="174"/>
      <c r="H14" s="174"/>
      <c r="I14" s="174"/>
    </row>
    <row r="15" spans="1:9" s="123" customFormat="1" ht="16.5" x14ac:dyDescent="0.3">
      <c r="A15" s="174" t="s">
        <v>137</v>
      </c>
      <c r="B15" s="174"/>
      <c r="C15" s="174"/>
      <c r="D15" s="174"/>
      <c r="E15" s="174"/>
      <c r="F15" s="174"/>
      <c r="G15" s="174"/>
      <c r="H15" s="174"/>
      <c r="I15" s="174"/>
    </row>
    <row r="16" spans="1:9" s="123" customFormat="1" ht="16.5" x14ac:dyDescent="0.3">
      <c r="A16" s="174"/>
      <c r="B16" s="174"/>
      <c r="C16" s="174"/>
      <c r="D16" s="174"/>
      <c r="E16" s="174"/>
      <c r="F16" s="174"/>
      <c r="G16" s="174"/>
      <c r="H16" s="174"/>
      <c r="I16" s="174"/>
    </row>
    <row r="17" spans="1:9" s="110" customFormat="1" ht="19.5" customHeight="1" x14ac:dyDescent="0.2">
      <c r="A17" s="173"/>
      <c r="B17" s="173"/>
      <c r="C17" s="173"/>
      <c r="D17" s="173"/>
      <c r="E17" s="173"/>
      <c r="F17" s="173"/>
      <c r="G17" s="173"/>
      <c r="H17" s="173"/>
      <c r="I17" s="173"/>
    </row>
    <row r="18" spans="1:9" ht="15" customHeight="1" x14ac:dyDescent="0.25">
      <c r="A18" s="173"/>
      <c r="B18" s="173"/>
      <c r="C18" s="173"/>
      <c r="D18" s="173"/>
      <c r="E18" s="173"/>
      <c r="F18" s="173"/>
      <c r="G18" s="173"/>
      <c r="H18" s="173"/>
      <c r="I18" s="173"/>
    </row>
    <row r="19" spans="1:9" ht="31.35" customHeight="1" x14ac:dyDescent="0.25">
      <c r="B19" s="138" t="s">
        <v>42</v>
      </c>
      <c r="C19" s="3"/>
      <c r="D19" s="7">
        <v>1</v>
      </c>
      <c r="E19" s="1"/>
      <c r="F19" s="1"/>
      <c r="G19" s="1"/>
      <c r="H19" s="7">
        <v>5</v>
      </c>
    </row>
    <row r="20" spans="1:9" s="2" customFormat="1" ht="19.5" customHeight="1" x14ac:dyDescent="0.25">
      <c r="A20" s="175" t="s">
        <v>29</v>
      </c>
      <c r="B20" s="145" t="s">
        <v>23</v>
      </c>
      <c r="C20" s="4" t="str">
        <f>IF(D20&lt;&gt;"",1,IF(E20&lt;&gt;"",2,IF(F20&lt;&gt;"",3,IF(G20&lt;&gt;"",4,IF(H20&lt;&gt;"",5,"")))))</f>
        <v/>
      </c>
      <c r="D20" s="61"/>
      <c r="E20" s="62"/>
      <c r="F20" s="62"/>
      <c r="G20" s="63"/>
      <c r="H20" s="95"/>
      <c r="I20"/>
    </row>
    <row r="21" spans="1:9" ht="20.100000000000001" customHeight="1" x14ac:dyDescent="0.35">
      <c r="A21" s="175"/>
      <c r="B21" s="145" t="s">
        <v>24</v>
      </c>
      <c r="C21" s="4" t="str">
        <f t="shared" ref="C21:C25" si="0">IF(D21&lt;&gt;"",1,IF(E21&lt;&gt;"",2,IF(F21&lt;&gt;"",3,IF(G21&lt;&gt;"",4,IF(H21&lt;&gt;"",5,"")))))</f>
        <v/>
      </c>
      <c r="D21" s="65"/>
      <c r="E21" s="66"/>
      <c r="F21" s="66"/>
      <c r="G21" s="67"/>
      <c r="H21" s="68"/>
      <c r="I21" s="2"/>
    </row>
    <row r="22" spans="1:9" ht="20.100000000000001" customHeight="1" x14ac:dyDescent="0.35">
      <c r="A22" s="175"/>
      <c r="B22" s="145" t="s">
        <v>25</v>
      </c>
      <c r="C22" s="4" t="str">
        <f t="shared" si="0"/>
        <v/>
      </c>
      <c r="D22" s="65"/>
      <c r="E22" s="66"/>
      <c r="F22" s="66"/>
      <c r="G22" s="67"/>
      <c r="H22" s="68"/>
    </row>
    <row r="23" spans="1:9" ht="20.100000000000001" customHeight="1" x14ac:dyDescent="0.35">
      <c r="A23" s="175"/>
      <c r="B23" s="145" t="s">
        <v>26</v>
      </c>
      <c r="C23" s="4" t="str">
        <f t="shared" si="0"/>
        <v/>
      </c>
      <c r="D23" s="65"/>
      <c r="E23" s="66"/>
      <c r="F23" s="66"/>
      <c r="G23" s="67"/>
      <c r="H23" s="68"/>
    </row>
    <row r="24" spans="1:9" ht="20.100000000000001" customHeight="1" x14ac:dyDescent="0.35">
      <c r="A24" s="175"/>
      <c r="B24" s="145" t="s">
        <v>27</v>
      </c>
      <c r="C24" s="4" t="str">
        <f t="shared" si="0"/>
        <v/>
      </c>
      <c r="D24" s="65"/>
      <c r="E24" s="66"/>
      <c r="F24" s="66"/>
      <c r="G24" s="67"/>
      <c r="H24" s="68"/>
    </row>
    <row r="25" spans="1:9" ht="20.100000000000001" customHeight="1" x14ac:dyDescent="0.35">
      <c r="A25" s="175"/>
      <c r="B25" s="145" t="s">
        <v>28</v>
      </c>
      <c r="C25" s="4" t="str">
        <f t="shared" si="0"/>
        <v/>
      </c>
      <c r="D25" s="69"/>
      <c r="E25" s="70"/>
      <c r="F25" s="70"/>
      <c r="G25" s="71"/>
      <c r="H25" s="72"/>
    </row>
    <row r="26" spans="1:9" ht="20.100000000000001" customHeight="1" x14ac:dyDescent="0.35">
      <c r="A26" s="81"/>
      <c r="B26" s="141"/>
      <c r="C26" s="4">
        <f t="shared" ref="C26" si="1">IF(D26&lt;&gt;"",1,IF(E26&lt;&gt;"",2,IF(F26&lt;&gt;"",3,IF(G26&lt;&gt;"",4,IF(H26&lt;&gt;"",5,0)))))</f>
        <v>0</v>
      </c>
      <c r="D26" s="73"/>
      <c r="E26" s="73"/>
      <c r="F26" s="73"/>
      <c r="G26" s="73"/>
      <c r="H26" s="74"/>
    </row>
    <row r="27" spans="1:9" ht="31.35" customHeight="1" x14ac:dyDescent="0.35">
      <c r="A27" s="82"/>
      <c r="B27" s="142" t="s">
        <v>43</v>
      </c>
      <c r="C27" s="5"/>
      <c r="D27" s="75"/>
      <c r="E27" s="73"/>
      <c r="F27" s="73"/>
      <c r="G27" s="73"/>
      <c r="H27" s="74"/>
    </row>
    <row r="28" spans="1:9" ht="19.7" customHeight="1" x14ac:dyDescent="0.35">
      <c r="A28" s="175" t="s">
        <v>30</v>
      </c>
      <c r="B28" s="146" t="s">
        <v>32</v>
      </c>
      <c r="C28" s="4" t="str">
        <f>IF(D28&lt;&gt;"",1,IF(E28&lt;&gt;"",2,IF(F28&lt;&gt;"",3,IF(G28&lt;&gt;"",4,IF(H28&lt;&gt;"",5,"")))))</f>
        <v/>
      </c>
      <c r="D28" s="61"/>
      <c r="E28" s="63"/>
      <c r="F28" s="63"/>
      <c r="G28" s="63"/>
      <c r="H28" s="64"/>
    </row>
    <row r="29" spans="1:9" ht="19.7" customHeight="1" x14ac:dyDescent="0.35">
      <c r="A29" s="175"/>
      <c r="B29" s="146" t="s">
        <v>33</v>
      </c>
      <c r="C29" s="4" t="str">
        <f t="shared" ref="C29:C32" si="2">IF(D29&lt;&gt;"",1,IF(E29&lt;&gt;"",2,IF(F29&lt;&gt;"",3,IF(G29&lt;&gt;"",4,IF(H29&lt;&gt;"",5,"")))))</f>
        <v/>
      </c>
      <c r="D29" s="65"/>
      <c r="E29" s="67"/>
      <c r="F29" s="67"/>
      <c r="G29" s="67"/>
      <c r="H29" s="68"/>
    </row>
    <row r="30" spans="1:9" ht="19.7" customHeight="1" x14ac:dyDescent="0.35">
      <c r="A30" s="175"/>
      <c r="B30" s="146" t="s">
        <v>34</v>
      </c>
      <c r="C30" s="4" t="str">
        <f t="shared" si="2"/>
        <v/>
      </c>
      <c r="D30" s="65"/>
      <c r="E30" s="67"/>
      <c r="F30" s="67"/>
      <c r="G30" s="67"/>
      <c r="H30" s="68"/>
    </row>
    <row r="31" spans="1:9" ht="19.7" customHeight="1" x14ac:dyDescent="0.35">
      <c r="A31" s="175"/>
      <c r="B31" s="146" t="s">
        <v>35</v>
      </c>
      <c r="C31" s="4" t="str">
        <f t="shared" si="2"/>
        <v/>
      </c>
      <c r="D31" s="65"/>
      <c r="E31" s="67"/>
      <c r="F31" s="67"/>
      <c r="G31" s="67"/>
      <c r="H31" s="68"/>
      <c r="I31" s="2"/>
    </row>
    <row r="32" spans="1:9" ht="19.7" customHeight="1" x14ac:dyDescent="0.35">
      <c r="A32" s="175"/>
      <c r="B32" s="146" t="s">
        <v>36</v>
      </c>
      <c r="C32" s="4" t="str">
        <f t="shared" si="2"/>
        <v/>
      </c>
      <c r="D32" s="76"/>
      <c r="E32" s="77"/>
      <c r="F32" s="77"/>
      <c r="G32" s="77"/>
      <c r="H32" s="78"/>
    </row>
    <row r="33" spans="1:8" ht="19.7" customHeight="1" x14ac:dyDescent="0.35">
      <c r="A33" s="81"/>
      <c r="B33" s="140"/>
      <c r="C33" s="4">
        <f t="shared" ref="C33" si="3">IF(D33&lt;&gt;"",1,IF(E33&lt;&gt;"",2,IF(F33&lt;&gt;"",3,IF(G33&lt;&gt;"",4,IF(H33&lt;&gt;"",5,0)))))</f>
        <v>0</v>
      </c>
      <c r="D33" s="79"/>
      <c r="E33" s="73"/>
      <c r="F33" s="73"/>
      <c r="G33" s="73"/>
      <c r="H33" s="74"/>
    </row>
    <row r="34" spans="1:8" ht="31.35" customHeight="1" x14ac:dyDescent="0.35">
      <c r="B34" s="139" t="s">
        <v>44</v>
      </c>
      <c r="C34" s="4"/>
      <c r="D34" s="79"/>
      <c r="E34" s="73"/>
      <c r="F34" s="73"/>
      <c r="G34" s="73"/>
      <c r="H34" s="74"/>
    </row>
    <row r="35" spans="1:8" ht="19.7" customHeight="1" x14ac:dyDescent="0.35">
      <c r="A35" s="175" t="s">
        <v>31</v>
      </c>
      <c r="B35" s="145" t="s">
        <v>37</v>
      </c>
      <c r="C35" s="4" t="str">
        <f>IF(D35&lt;&gt;"",1,IF(E35&lt;&gt;"",2,IF(F35&lt;&gt;"",3,IF(G35&lt;&gt;"",4,IF(H35&lt;&gt;"",5,"")))))</f>
        <v/>
      </c>
      <c r="D35" s="61"/>
      <c r="E35" s="63"/>
      <c r="F35" s="63"/>
      <c r="G35" s="63"/>
      <c r="H35" s="64"/>
    </row>
    <row r="36" spans="1:8" ht="19.7" customHeight="1" x14ac:dyDescent="0.35">
      <c r="A36" s="175"/>
      <c r="B36" s="145" t="s">
        <v>38</v>
      </c>
      <c r="C36" s="4" t="str">
        <f t="shared" ref="C36:C39" si="4">IF(D36&lt;&gt;"",1,IF(E36&lt;&gt;"",2,IF(F36&lt;&gt;"",3,IF(G36&lt;&gt;"",4,IF(H36&lt;&gt;"",5,"")))))</f>
        <v/>
      </c>
      <c r="D36" s="61"/>
      <c r="E36" s="63"/>
      <c r="F36" s="63"/>
      <c r="G36" s="63"/>
      <c r="H36" s="64"/>
    </row>
    <row r="37" spans="1:8" ht="19.7" customHeight="1" x14ac:dyDescent="0.35">
      <c r="A37" s="175"/>
      <c r="B37" s="145" t="s">
        <v>39</v>
      </c>
      <c r="C37" s="4" t="str">
        <f t="shared" si="4"/>
        <v/>
      </c>
      <c r="D37" s="65"/>
      <c r="E37" s="67"/>
      <c r="F37" s="67"/>
      <c r="G37" s="67"/>
      <c r="H37" s="68"/>
    </row>
    <row r="38" spans="1:8" ht="19.7" customHeight="1" x14ac:dyDescent="0.35">
      <c r="A38" s="175"/>
      <c r="B38" s="145" t="s">
        <v>40</v>
      </c>
      <c r="C38" s="4" t="str">
        <f t="shared" si="4"/>
        <v/>
      </c>
      <c r="D38" s="65"/>
      <c r="E38" s="67"/>
      <c r="F38" s="67"/>
      <c r="G38" s="67"/>
      <c r="H38" s="68"/>
    </row>
    <row r="39" spans="1:8" ht="19.7" customHeight="1" x14ac:dyDescent="0.35">
      <c r="A39" s="175"/>
      <c r="B39" s="145" t="s">
        <v>41</v>
      </c>
      <c r="C39" s="4" t="str">
        <f t="shared" si="4"/>
        <v/>
      </c>
      <c r="D39" s="76"/>
      <c r="E39" s="77"/>
      <c r="F39" s="77"/>
      <c r="G39" s="77"/>
      <c r="H39" s="78"/>
    </row>
    <row r="40" spans="1:8" hidden="1" x14ac:dyDescent="0.25"/>
    <row r="41" spans="1:8" x14ac:dyDescent="0.25"/>
    <row r="42" spans="1:8" x14ac:dyDescent="0.25"/>
    <row r="43" spans="1:8" x14ac:dyDescent="0.25"/>
    <row r="44" spans="1:8" ht="33" customHeight="1" x14ac:dyDescent="0.25"/>
  </sheetData>
  <customSheetViews>
    <customSheetView guid="{43F286A2-A0BA-44C3-B74C-066C743E79EE}">
      <selection activeCell="E34" sqref="E34"/>
      <pageMargins left="0.7" right="0.7" top="0.75" bottom="0.75" header="0.3" footer="0.3"/>
    </customSheetView>
  </customSheetViews>
  <mergeCells count="13">
    <mergeCell ref="A15:I16"/>
    <mergeCell ref="A35:A39"/>
    <mergeCell ref="A1:I4"/>
    <mergeCell ref="A20:A25"/>
    <mergeCell ref="A28:A32"/>
    <mergeCell ref="A5:I6"/>
    <mergeCell ref="A7:I7"/>
    <mergeCell ref="A8:XFD8"/>
    <mergeCell ref="A9:I9"/>
    <mergeCell ref="A10:I11"/>
    <mergeCell ref="A12:I12"/>
    <mergeCell ref="A13:I14"/>
    <mergeCell ref="A17:I18"/>
  </mergeCells>
  <pageMargins left="0.70866141732283472" right="0.70866141732283472" top="0.74803149606299213" bottom="0.74803149606299213" header="0.31496062992125984" footer="0.31496062992125984"/>
  <pageSetup paperSize="9" fitToWidth="0" fitToHeight="0" orientation="portrait" r:id="rId1"/>
  <drawing r:id="rId2"/>
  <extLst>
    <ext xmlns:x14="http://schemas.microsoft.com/office/spreadsheetml/2009/9/main" uri="{05C60535-1F16-4fd2-B633-F4F36F0B64E0}">
      <x14:sparklineGroups xmlns:xm="http://schemas.microsoft.com/office/excel/2006/main">
        <x14:sparklineGroup displayEmptyCellsAs="gap">
          <x14:colorSeries theme="1"/>
          <x14:colorNegative theme="9"/>
          <x14:colorAxis rgb="FF000000"/>
          <x14:colorMarkers theme="8"/>
          <x14:colorFirst theme="4"/>
          <x14:colorLast theme="5"/>
          <x14:colorHigh theme="6"/>
          <x14:colorLow theme="7"/>
          <x14:sparklines>
            <x14:sparkline>
              <xm:f>B!C20:C20</xm:f>
              <xm:sqref>I25</xm:sqref>
            </x14:sparkline>
            <x14:sparkline>
              <xm:f>B!C22:C22</xm:f>
              <xm:sqref>I26</xm:sqref>
            </x14:sparkline>
            <x14:sparkline>
              <xm:f>B!C23:C23</xm:f>
              <xm:sqref>I27</xm:sqref>
            </x14:sparkline>
            <x14:sparkline>
              <xm:f>B!C24:C24</xm:f>
              <xm:sqref>I28</xm:sqref>
            </x14:sparkline>
            <x14:sparkline>
              <xm:f>B!C25:C25</xm:f>
              <xm:sqref>I29</xm:sqref>
            </x14:sparkline>
            <x14:sparkline>
              <xm:sqref>I30</xm:sqref>
            </x14:sparkline>
          </x14:sparklines>
        </x14:sparklineGroup>
        <x14:sparklineGroup displayEmptyCellsAs="gap">
          <x14:colorSeries rgb="FF376092"/>
          <x14:colorNegative rgb="FFD00000"/>
          <x14:colorAxis rgb="FF000000"/>
          <x14:colorMarkers rgb="FFD00000"/>
          <x14:colorFirst rgb="FFD00000"/>
          <x14:colorLast rgb="FFD00000"/>
          <x14:colorHigh rgb="FFD00000"/>
          <x14:colorLow rgb="FFD00000"/>
          <x14:sparklines>
            <x14:sparkline>
              <xm:f>B!C26:C26</xm:f>
              <xm:sqref>I31</xm:sqref>
            </x14:sparkline>
            <x14:sparkline>
              <xm:f>B!C27:C27</xm:f>
              <xm:sqref>I32</xm:sqref>
            </x14:sparkline>
            <x14:sparkline>
              <xm:f>B!C28:C28</xm:f>
              <xm:sqref>I33</xm:sqref>
            </x14:sparkline>
            <x14:sparkline>
              <xm:f>B!C30:C30</xm:f>
              <xm:sqref>I35</xm:sqref>
            </x14:sparkline>
            <x14:sparkline>
              <xm:f>B!C31:C31</xm:f>
              <xm:sqref>I36</xm:sqref>
            </x14:sparkline>
            <x14:sparkline>
              <xm:f>B!C32:C32</xm:f>
              <xm:sqref>I37</xm:sqref>
            </x14:sparkline>
            <x14:sparkline>
              <xm:f>B!C33:C33</xm:f>
              <xm:sqref>I38</xm:sqref>
            </x14:sparkline>
            <x14:sparkline>
              <xm:f>B!C34:C34</xm:f>
              <xm:sqref>I39</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Ruler="0" zoomScaleNormal="100" workbookViewId="0">
      <selection sqref="A1:I4"/>
    </sheetView>
  </sheetViews>
  <sheetFormatPr defaultColWidth="0" defaultRowHeight="15" zeroHeight="1" x14ac:dyDescent="0.25"/>
  <cols>
    <col min="1" max="1" width="20.7109375" customWidth="1"/>
    <col min="2" max="2" width="50.7109375" customWidth="1"/>
    <col min="3" max="3" width="5.7109375" customWidth="1"/>
    <col min="4" max="8" width="6.7109375" customWidth="1"/>
    <col min="9" max="9" width="20.7109375" customWidth="1"/>
    <col min="10" max="16384" width="9.140625" hidden="1"/>
  </cols>
  <sheetData>
    <row r="1" spans="1:9" ht="20.100000000000001" customHeight="1" x14ac:dyDescent="0.25">
      <c r="A1" s="180" t="s">
        <v>149</v>
      </c>
      <c r="B1" s="181"/>
      <c r="C1" s="181"/>
      <c r="D1" s="181"/>
      <c r="E1" s="181"/>
      <c r="F1" s="181"/>
      <c r="G1" s="181"/>
      <c r="H1" s="181"/>
      <c r="I1" s="181"/>
    </row>
    <row r="2" spans="1:9" ht="20.100000000000001" customHeight="1" x14ac:dyDescent="0.25">
      <c r="A2" s="181"/>
      <c r="B2" s="181"/>
      <c r="C2" s="181"/>
      <c r="D2" s="181"/>
      <c r="E2" s="181"/>
      <c r="F2" s="181"/>
      <c r="G2" s="181"/>
      <c r="H2" s="181"/>
      <c r="I2" s="181"/>
    </row>
    <row r="3" spans="1:9" ht="20.100000000000001" customHeight="1" x14ac:dyDescent="0.25">
      <c r="A3" s="181"/>
      <c r="B3" s="181"/>
      <c r="C3" s="181"/>
      <c r="D3" s="181"/>
      <c r="E3" s="181"/>
      <c r="F3" s="181"/>
      <c r="G3" s="181"/>
      <c r="H3" s="181"/>
      <c r="I3" s="181"/>
    </row>
    <row r="4" spans="1:9" ht="20.100000000000001" customHeight="1" x14ac:dyDescent="0.25">
      <c r="A4" s="181"/>
      <c r="B4" s="181"/>
      <c r="C4" s="181"/>
      <c r="D4" s="181"/>
      <c r="E4" s="181"/>
      <c r="F4" s="181"/>
      <c r="G4" s="181"/>
      <c r="H4" s="181"/>
      <c r="I4" s="181"/>
    </row>
    <row r="5" spans="1:9" s="123" customFormat="1" ht="20.100000000000001" customHeight="1" x14ac:dyDescent="0.3">
      <c r="A5" s="157" t="s">
        <v>96</v>
      </c>
      <c r="B5" s="157"/>
      <c r="C5" s="157"/>
      <c r="D5" s="157"/>
      <c r="E5" s="157"/>
      <c r="F5" s="157"/>
      <c r="G5" s="157"/>
      <c r="H5" s="157"/>
      <c r="I5" s="157"/>
    </row>
    <row r="6" spans="1:9" s="123" customFormat="1" ht="20.100000000000001" customHeight="1" x14ac:dyDescent="0.3">
      <c r="A6" s="157"/>
      <c r="B6" s="157"/>
      <c r="C6" s="157"/>
      <c r="D6" s="157"/>
      <c r="E6" s="157"/>
      <c r="F6" s="157"/>
      <c r="G6" s="157"/>
      <c r="H6" s="157"/>
      <c r="I6" s="157"/>
    </row>
    <row r="7" spans="1:9" s="179" customFormat="1" ht="20.100000000000001" customHeight="1" x14ac:dyDescent="0.25">
      <c r="A7" s="179" t="s">
        <v>142</v>
      </c>
    </row>
    <row r="8" spans="1:9" s="147" customFormat="1" ht="20.100000000000001" customHeight="1" x14ac:dyDescent="0.3">
      <c r="A8" s="179" t="s">
        <v>143</v>
      </c>
      <c r="B8" s="179"/>
      <c r="C8" s="179"/>
      <c r="D8" s="179"/>
      <c r="E8" s="179"/>
      <c r="F8" s="179"/>
      <c r="G8" s="179"/>
      <c r="H8" s="179"/>
      <c r="I8" s="179"/>
    </row>
    <row r="9" spans="1:9" s="147" customFormat="1" ht="20.100000000000001" customHeight="1" x14ac:dyDescent="0.3">
      <c r="A9" s="179" t="s">
        <v>144</v>
      </c>
      <c r="B9" s="179"/>
      <c r="C9" s="179"/>
      <c r="D9" s="179"/>
      <c r="E9" s="179"/>
      <c r="F9" s="179"/>
      <c r="G9" s="179"/>
      <c r="H9" s="179"/>
      <c r="I9" s="179"/>
    </row>
    <row r="10" spans="1:9" s="148" customFormat="1" ht="29.25" customHeight="1" x14ac:dyDescent="0.3">
      <c r="A10" s="157" t="s">
        <v>94</v>
      </c>
      <c r="B10" s="157"/>
      <c r="C10" s="157"/>
      <c r="D10" s="157"/>
      <c r="E10" s="157"/>
      <c r="F10" s="157"/>
      <c r="G10" s="157"/>
      <c r="H10" s="157"/>
      <c r="I10" s="157"/>
    </row>
    <row r="11" spans="1:9" s="148" customFormat="1" ht="17.25" customHeight="1" x14ac:dyDescent="0.3">
      <c r="A11" s="157"/>
      <c r="B11" s="157"/>
      <c r="C11" s="157"/>
      <c r="D11" s="157"/>
      <c r="E11" s="157"/>
      <c r="F11" s="157"/>
      <c r="G11" s="157"/>
      <c r="H11" s="157"/>
      <c r="I11" s="157"/>
    </row>
    <row r="12" spans="1:9" s="123" customFormat="1" ht="12.75" customHeight="1" x14ac:dyDescent="0.3">
      <c r="A12" s="157"/>
      <c r="B12" s="157"/>
      <c r="C12" s="157"/>
      <c r="D12" s="157"/>
      <c r="E12" s="157"/>
      <c r="F12" s="157"/>
      <c r="G12" s="157"/>
      <c r="H12" s="157"/>
      <c r="I12" s="157"/>
    </row>
    <row r="13" spans="1:9" s="174" customFormat="1" ht="21.75" customHeight="1" x14ac:dyDescent="0.25">
      <c r="A13" s="174" t="s">
        <v>145</v>
      </c>
    </row>
    <row r="14" spans="1:9" s="174" customFormat="1" ht="15.75" customHeight="1" x14ac:dyDescent="0.25"/>
    <row r="15" spans="1:9" s="149" customFormat="1" ht="33.75" customHeight="1" x14ac:dyDescent="0.3">
      <c r="A15" s="174" t="s">
        <v>146</v>
      </c>
      <c r="B15" s="174"/>
      <c r="C15" s="174"/>
      <c r="D15" s="174"/>
      <c r="E15" s="174"/>
      <c r="F15" s="174"/>
      <c r="G15" s="174"/>
      <c r="H15" s="174"/>
      <c r="I15" s="174"/>
    </row>
    <row r="16" spans="1:9" s="149" customFormat="1" ht="20.100000000000001" customHeight="1" x14ac:dyDescent="0.3">
      <c r="A16" s="172" t="s">
        <v>147</v>
      </c>
      <c r="B16" s="172"/>
      <c r="C16" s="172"/>
      <c r="D16" s="172"/>
      <c r="E16" s="172"/>
      <c r="F16" s="172"/>
      <c r="G16" s="172"/>
      <c r="H16" s="172"/>
      <c r="I16" s="172"/>
    </row>
    <row r="17" spans="1:9" s="149" customFormat="1" ht="33.75" customHeight="1" x14ac:dyDescent="0.3">
      <c r="A17" s="172" t="s">
        <v>148</v>
      </c>
      <c r="B17" s="172"/>
      <c r="C17" s="172"/>
      <c r="D17" s="172"/>
      <c r="E17" s="172"/>
      <c r="F17" s="172"/>
      <c r="G17" s="172"/>
      <c r="H17" s="172"/>
      <c r="I17" s="172"/>
    </row>
    <row r="18" spans="1:9" x14ac:dyDescent="0.25">
      <c r="A18" s="173"/>
      <c r="B18" s="173"/>
      <c r="C18" s="173"/>
      <c r="D18" s="173"/>
      <c r="E18" s="173"/>
      <c r="F18" s="173"/>
      <c r="G18" s="173"/>
      <c r="H18" s="173"/>
      <c r="I18" s="173"/>
    </row>
    <row r="19" spans="1:9" x14ac:dyDescent="0.25">
      <c r="A19" s="173"/>
      <c r="B19" s="173"/>
      <c r="C19" s="173"/>
      <c r="D19" s="173"/>
      <c r="E19" s="173"/>
      <c r="F19" s="173"/>
      <c r="G19" s="173"/>
      <c r="H19" s="173"/>
      <c r="I19" s="173"/>
    </row>
    <row r="20" spans="1:9" ht="31.35" customHeight="1" x14ac:dyDescent="0.25">
      <c r="B20" s="138" t="s">
        <v>58</v>
      </c>
      <c r="C20" s="3"/>
      <c r="D20" s="7">
        <v>1</v>
      </c>
      <c r="E20" s="1"/>
      <c r="F20" s="1"/>
      <c r="G20" s="1"/>
      <c r="H20" s="7">
        <v>5</v>
      </c>
    </row>
    <row r="21" spans="1:9" s="2" customFormat="1" ht="19.5" customHeight="1" x14ac:dyDescent="0.35">
      <c r="A21" s="175" t="s">
        <v>45</v>
      </c>
      <c r="B21" s="145" t="s">
        <v>51</v>
      </c>
      <c r="C21" s="4" t="str">
        <f>IF(D21&lt;&gt;"",1,IF(E21&lt;&gt;"",2,IF(F21&lt;&gt;"",3,IF(G21&lt;&gt;"",4,IF(H21&lt;&gt;"",5,"")))))</f>
        <v/>
      </c>
      <c r="D21" s="24"/>
      <c r="E21" s="25"/>
      <c r="F21" s="25"/>
      <c r="G21" s="26"/>
      <c r="H21" s="27"/>
      <c r="I21"/>
    </row>
    <row r="22" spans="1:9" ht="20.100000000000001" customHeight="1" x14ac:dyDescent="0.35">
      <c r="A22" s="175"/>
      <c r="B22" s="145" t="s">
        <v>52</v>
      </c>
      <c r="C22" s="4" t="str">
        <f t="shared" ref="C22:C28" si="0">IF(D22&lt;&gt;"",1,IF(E22&lt;&gt;"",2,IF(F22&lt;&gt;"",3,IF(G22&lt;&gt;"",4,IF(H22&lt;&gt;"",5,"")))))</f>
        <v/>
      </c>
      <c r="D22" s="28"/>
      <c r="E22" s="29"/>
      <c r="F22" s="29"/>
      <c r="G22" s="30"/>
      <c r="H22" s="31"/>
      <c r="I22" s="2"/>
    </row>
    <row r="23" spans="1:9" ht="20.100000000000001" customHeight="1" x14ac:dyDescent="0.35">
      <c r="A23" s="175"/>
      <c r="B23" s="145" t="s">
        <v>53</v>
      </c>
      <c r="C23" s="4" t="str">
        <f t="shared" si="0"/>
        <v/>
      </c>
      <c r="D23" s="28"/>
      <c r="E23" s="29"/>
      <c r="F23" s="29"/>
      <c r="G23" s="30"/>
      <c r="H23" s="31"/>
    </row>
    <row r="24" spans="1:9" ht="20.100000000000001" customHeight="1" x14ac:dyDescent="0.35">
      <c r="A24" s="175"/>
      <c r="B24" s="145" t="s">
        <v>54</v>
      </c>
      <c r="C24" s="4" t="str">
        <f t="shared" si="0"/>
        <v/>
      </c>
      <c r="D24" s="28"/>
      <c r="E24" s="29"/>
      <c r="F24" s="29"/>
      <c r="G24" s="30"/>
      <c r="H24" s="31"/>
    </row>
    <row r="25" spans="1:9" ht="20.100000000000001" customHeight="1" x14ac:dyDescent="0.35">
      <c r="A25" s="175"/>
      <c r="B25" s="145" t="s">
        <v>55</v>
      </c>
      <c r="C25" s="4" t="str">
        <f t="shared" si="0"/>
        <v/>
      </c>
      <c r="D25" s="28"/>
      <c r="E25" s="29"/>
      <c r="F25" s="29"/>
      <c r="G25" s="30"/>
      <c r="H25" s="31"/>
    </row>
    <row r="26" spans="1:9" ht="20.100000000000001" customHeight="1" x14ac:dyDescent="0.35">
      <c r="A26" s="175"/>
      <c r="B26" s="145" t="s">
        <v>56</v>
      </c>
      <c r="C26" s="4" t="str">
        <f t="shared" si="0"/>
        <v/>
      </c>
      <c r="D26" s="28"/>
      <c r="E26" s="29"/>
      <c r="F26" s="29"/>
      <c r="G26" s="30"/>
      <c r="H26" s="31"/>
    </row>
    <row r="27" spans="1:9" ht="20.100000000000001" customHeight="1" x14ac:dyDescent="0.35">
      <c r="A27" s="175"/>
      <c r="B27" s="150" t="s">
        <v>57</v>
      </c>
      <c r="C27" s="4" t="str">
        <f t="shared" si="0"/>
        <v/>
      </c>
      <c r="D27" s="32"/>
      <c r="E27" s="33"/>
      <c r="F27" s="33"/>
      <c r="G27" s="34"/>
      <c r="H27" s="35"/>
    </row>
    <row r="28" spans="1:9" ht="20.100000000000001" customHeight="1" x14ac:dyDescent="0.35">
      <c r="A28" s="81"/>
      <c r="B28" s="141"/>
      <c r="C28" s="5" t="str">
        <f t="shared" si="0"/>
        <v/>
      </c>
      <c r="D28" s="36"/>
      <c r="E28" s="36"/>
      <c r="F28" s="36"/>
      <c r="G28" s="36"/>
      <c r="H28" s="37"/>
    </row>
    <row r="29" spans="1:9" ht="31.35" customHeight="1" x14ac:dyDescent="0.35">
      <c r="A29" s="82"/>
      <c r="B29" s="142" t="s">
        <v>59</v>
      </c>
      <c r="C29" s="4"/>
      <c r="D29" s="38"/>
      <c r="E29" s="36"/>
      <c r="F29" s="36"/>
      <c r="G29" s="36"/>
      <c r="H29" s="37"/>
    </row>
    <row r="30" spans="1:9" ht="19.7" customHeight="1" x14ac:dyDescent="0.35">
      <c r="A30" s="175" t="s">
        <v>46</v>
      </c>
      <c r="B30" s="146" t="s">
        <v>60</v>
      </c>
      <c r="C30" s="4" t="str">
        <f>IF(D30&lt;&gt;"",1,IF(E30&lt;&gt;"",2,IF(F30&lt;&gt;"",3,IF(G30&lt;&gt;"",4,IF(H30&lt;&gt;"",5,"")))))</f>
        <v/>
      </c>
      <c r="D30" s="24"/>
      <c r="E30" s="26"/>
      <c r="F30" s="26"/>
      <c r="G30" s="26"/>
      <c r="H30" s="27"/>
    </row>
    <row r="31" spans="1:9" ht="19.7" customHeight="1" x14ac:dyDescent="0.35">
      <c r="A31" s="175"/>
      <c r="B31" s="146" t="s">
        <v>61</v>
      </c>
      <c r="C31" s="4" t="str">
        <f t="shared" ref="C31:C32" si="1">IF(D31&lt;&gt;"",1,IF(E31&lt;&gt;"",2,IF(F31&lt;&gt;"",3,IF(G31&lt;&gt;"",4,IF(H31&lt;&gt;"",5,"")))))</f>
        <v/>
      </c>
      <c r="D31" s="28"/>
      <c r="E31" s="30"/>
      <c r="F31" s="30"/>
      <c r="G31" s="30"/>
      <c r="H31" s="31"/>
    </row>
    <row r="32" spans="1:9" ht="19.7" customHeight="1" x14ac:dyDescent="0.35">
      <c r="A32" s="175"/>
      <c r="B32" s="146" t="s">
        <v>62</v>
      </c>
      <c r="C32" s="4" t="str">
        <f t="shared" si="1"/>
        <v/>
      </c>
      <c r="D32" s="39"/>
      <c r="E32" s="40"/>
      <c r="F32" s="40"/>
      <c r="G32" s="40"/>
      <c r="H32" s="41"/>
    </row>
    <row r="33" spans="1:8" ht="19.7" customHeight="1" x14ac:dyDescent="0.35">
      <c r="A33" s="81"/>
      <c r="B33" s="140"/>
      <c r="C33" s="4"/>
      <c r="D33" s="42"/>
      <c r="E33" s="36"/>
      <c r="F33" s="36"/>
      <c r="G33" s="36"/>
      <c r="H33" s="37"/>
    </row>
    <row r="34" spans="1:8" ht="31.35" customHeight="1" x14ac:dyDescent="0.35">
      <c r="B34" s="139" t="s">
        <v>66</v>
      </c>
      <c r="C34" s="4"/>
      <c r="D34" s="42"/>
      <c r="E34" s="36"/>
      <c r="F34" s="36"/>
      <c r="G34" s="36"/>
      <c r="H34" s="37"/>
    </row>
    <row r="35" spans="1:8" ht="19.7" customHeight="1" x14ac:dyDescent="0.35">
      <c r="A35" s="175" t="s">
        <v>47</v>
      </c>
      <c r="B35" s="145" t="s">
        <v>63</v>
      </c>
      <c r="C35" s="4" t="str">
        <f>IF(D35&lt;&gt;"",1,IF(E35&lt;&gt;"",2,IF(F35&lt;&gt;"",3,IF(G35&lt;&gt;"",4,IF(H35&lt;&gt;"",5,"")))))</f>
        <v/>
      </c>
      <c r="D35" s="24"/>
      <c r="E35" s="26"/>
      <c r="F35" s="26"/>
      <c r="G35" s="26"/>
      <c r="H35" s="27"/>
    </row>
    <row r="36" spans="1:8" ht="19.7" customHeight="1" x14ac:dyDescent="0.35">
      <c r="A36" s="175"/>
      <c r="B36" s="145" t="s">
        <v>64</v>
      </c>
      <c r="C36" s="4" t="str">
        <f t="shared" ref="C36" si="2">IF(D36&lt;&gt;"",1,IF(E36&lt;&gt;"",2,IF(F36&lt;&gt;"",3,IF(G36&lt;&gt;"",4,IF(H36&lt;&gt;"",5,"")))))</f>
        <v/>
      </c>
      <c r="D36" s="28"/>
      <c r="E36" s="30"/>
      <c r="F36" s="30"/>
      <c r="G36" s="30"/>
      <c r="H36" s="31"/>
    </row>
    <row r="37" spans="1:8" ht="19.7" customHeight="1" x14ac:dyDescent="0.35">
      <c r="A37" s="175"/>
      <c r="B37" s="145" t="s">
        <v>65</v>
      </c>
      <c r="C37" s="4" t="str">
        <f>IF(D37&lt;&gt;"",1,IF(E37&lt;&gt;"",2,IF(F37&lt;&gt;"",3,IF(G37&lt;&gt;"",4,IF(H37&lt;&gt;"",5,"")))))</f>
        <v/>
      </c>
      <c r="D37" s="32"/>
      <c r="E37" s="34"/>
      <c r="F37" s="34"/>
      <c r="G37" s="34"/>
      <c r="H37" s="35"/>
    </row>
    <row r="38" spans="1:8" ht="19.7" customHeight="1" x14ac:dyDescent="0.35">
      <c r="A38" s="112"/>
      <c r="B38" s="11"/>
      <c r="C38" s="4"/>
      <c r="D38" s="42"/>
      <c r="E38" s="36"/>
      <c r="F38" s="36"/>
      <c r="G38" s="36"/>
      <c r="H38" s="37"/>
    </row>
    <row r="39" spans="1:8" ht="19.7" customHeight="1" x14ac:dyDescent="0.35">
      <c r="A39" s="112"/>
      <c r="B39" s="11"/>
      <c r="C39" s="4"/>
      <c r="D39" s="42"/>
      <c r="E39" s="36"/>
      <c r="F39" s="36"/>
      <c r="G39" s="36"/>
      <c r="H39" s="37"/>
    </row>
    <row r="40" spans="1:8" ht="19.5" customHeight="1" x14ac:dyDescent="0.25">
      <c r="A40" s="112"/>
    </row>
    <row r="41" spans="1:8" x14ac:dyDescent="0.25"/>
    <row r="42" spans="1:8" x14ac:dyDescent="0.25"/>
    <row r="43" spans="1:8" x14ac:dyDescent="0.25"/>
  </sheetData>
  <mergeCells count="14">
    <mergeCell ref="A35:A37"/>
    <mergeCell ref="A1:I4"/>
    <mergeCell ref="A21:A27"/>
    <mergeCell ref="A30:A32"/>
    <mergeCell ref="A5:I6"/>
    <mergeCell ref="A7:XFD7"/>
    <mergeCell ref="A8:I8"/>
    <mergeCell ref="A9:I9"/>
    <mergeCell ref="A10:I12"/>
    <mergeCell ref="A13:XFD14"/>
    <mergeCell ref="A15:I15"/>
    <mergeCell ref="A18:I19"/>
    <mergeCell ref="A16:I16"/>
    <mergeCell ref="A17:I17"/>
  </mergeCells>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gap">
          <x14:colorSeries rgb="FF376092"/>
          <x14:colorNegative rgb="FFD00000"/>
          <x14:colorAxis rgb="FF000000"/>
          <x14:colorMarkers rgb="FFD00000"/>
          <x14:colorFirst rgb="FFD00000"/>
          <x14:colorLast rgb="FFD00000"/>
          <x14:colorHigh rgb="FFD00000"/>
          <x14:colorLow rgb="FFD00000"/>
          <x14:sparklines>
            <x14:sparkline>
              <xm:f>'C'!C30:C30</xm:f>
              <xm:sqref>I33</xm:sqref>
            </x14:sparkline>
            <x14:sparkline>
              <xm:f>'C'!C31:C31</xm:f>
              <xm:sqref>I34</xm:sqref>
            </x14:sparkline>
            <x14:sparkline>
              <xm:f>'C'!C32:C32</xm:f>
              <xm:sqref>I35</xm:sqref>
            </x14:sparkline>
            <x14:sparkline>
              <xm:sqref>I36</xm:sqref>
            </x14:sparkline>
            <x14:sparkline>
              <xm:sqref>I37</xm:sqref>
            </x14:sparkline>
            <x14:sparkline>
              <xm:sqref>I38</xm:sqref>
            </x14:sparkline>
            <x14:sparkline>
              <xm:sqref>I39</xm:sqref>
            </x14:sparkline>
            <x14:sparkline>
              <xm:sqref>I40</xm:sqref>
            </x14:sparkline>
          </x14:sparklines>
        </x14:sparklineGroup>
        <x14:sparklineGroup displayEmptyCellsAs="gap">
          <x14:colorSeries theme="1"/>
          <x14:colorNegative theme="9"/>
          <x14:colorAxis rgb="FF000000"/>
          <x14:colorMarkers theme="8"/>
          <x14:colorFirst theme="4"/>
          <x14:colorLast theme="5"/>
          <x14:colorHigh theme="6"/>
          <x14:colorLow theme="7"/>
          <x14:sparklines>
            <x14:sparkline>
              <xm:f>'C'!C21:C21</xm:f>
              <xm:sqref>I26</xm:sqref>
            </x14:sparkline>
            <x14:sparkline>
              <xm:f>'C'!C22:C22</xm:f>
              <xm:sqref>I27</xm:sqref>
            </x14:sparkline>
            <x14:sparkline>
              <xm:f>'C'!C23:C23</xm:f>
              <xm:sqref>I28</xm:sqref>
            </x14:sparkline>
            <x14:sparkline>
              <xm:f>'C'!C24:C24</xm:f>
              <xm:sqref>I29</xm:sqref>
            </x14:sparkline>
            <x14:sparkline>
              <xm:f>'C'!C25:C25</xm:f>
              <xm:sqref>I30</xm:sqref>
            </x14:sparkline>
            <x14:sparkline>
              <xm:f>'C'!C26:C26</xm:f>
              <xm:sqref>I31</xm:sqref>
            </x14:sparkline>
            <x14:sparkline>
              <xm:f>'C'!C27:C27</xm:f>
              <xm:sqref>I32</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WhiteSpace="0" topLeftCell="A19" zoomScale="110" zoomScaleNormal="110" zoomScalePageLayoutView="85" workbookViewId="0">
      <selection activeCell="B41" sqref="B41"/>
    </sheetView>
  </sheetViews>
  <sheetFormatPr defaultColWidth="0" defaultRowHeight="15" zeroHeight="1" x14ac:dyDescent="0.25"/>
  <cols>
    <col min="1" max="1" width="20.7109375" customWidth="1"/>
    <col min="2" max="2" width="50.7109375" customWidth="1"/>
    <col min="3" max="3" width="5.7109375" customWidth="1"/>
    <col min="4" max="8" width="6.7109375" customWidth="1"/>
    <col min="9" max="9" width="20.7109375" customWidth="1"/>
    <col min="10" max="16384" width="9.140625" hidden="1"/>
  </cols>
  <sheetData>
    <row r="1" spans="1:9" s="2" customFormat="1" ht="20.100000000000001" customHeight="1" x14ac:dyDescent="0.25">
      <c r="A1" s="182" t="s">
        <v>150</v>
      </c>
      <c r="B1" s="182"/>
      <c r="C1" s="182"/>
      <c r="D1" s="182"/>
      <c r="E1" s="182"/>
      <c r="F1" s="182"/>
      <c r="G1" s="182"/>
      <c r="H1" s="182"/>
      <c r="I1" s="182"/>
    </row>
    <row r="2" spans="1:9" s="2" customFormat="1" ht="20.100000000000001" customHeight="1" x14ac:dyDescent="0.25">
      <c r="A2" s="182"/>
      <c r="B2" s="182"/>
      <c r="C2" s="182"/>
      <c r="D2" s="182"/>
      <c r="E2" s="182"/>
      <c r="F2" s="182"/>
      <c r="G2" s="182"/>
      <c r="H2" s="182"/>
      <c r="I2" s="182"/>
    </row>
    <row r="3" spans="1:9" s="2" customFormat="1" ht="20.100000000000001" customHeight="1" x14ac:dyDescent="0.25">
      <c r="A3" s="182"/>
      <c r="B3" s="182"/>
      <c r="C3" s="182"/>
      <c r="D3" s="182"/>
      <c r="E3" s="182"/>
      <c r="F3" s="182"/>
      <c r="G3" s="182"/>
      <c r="H3" s="182"/>
      <c r="I3" s="182"/>
    </row>
    <row r="4" spans="1:9" s="2" customFormat="1" ht="20.100000000000001" customHeight="1" x14ac:dyDescent="0.25">
      <c r="A4" s="182"/>
      <c r="B4" s="182"/>
      <c r="C4" s="182"/>
      <c r="D4" s="182"/>
      <c r="E4" s="182"/>
      <c r="F4" s="182"/>
      <c r="G4" s="182"/>
      <c r="H4" s="182"/>
      <c r="I4" s="182"/>
    </row>
    <row r="5" spans="1:9" s="126" customFormat="1" ht="19.5" customHeight="1" x14ac:dyDescent="0.3">
      <c r="A5" s="184" t="s">
        <v>99</v>
      </c>
      <c r="B5" s="184"/>
      <c r="C5" s="184"/>
      <c r="D5" s="184"/>
      <c r="E5" s="184"/>
      <c r="F5" s="184"/>
      <c r="G5" s="184"/>
      <c r="H5" s="184"/>
      <c r="I5" s="184"/>
    </row>
    <row r="6" spans="1:9" s="126" customFormat="1" ht="16.5" x14ac:dyDescent="0.3">
      <c r="A6" s="184"/>
      <c r="B6" s="184"/>
      <c r="C6" s="184"/>
      <c r="D6" s="184"/>
      <c r="E6" s="184"/>
      <c r="F6" s="184"/>
      <c r="G6" s="184"/>
      <c r="H6" s="184"/>
      <c r="I6" s="184"/>
    </row>
    <row r="7" spans="1:9" s="126" customFormat="1" ht="16.5" x14ac:dyDescent="0.3">
      <c r="A7" s="185" t="s">
        <v>154</v>
      </c>
      <c r="B7" s="185"/>
      <c r="C7" s="185"/>
      <c r="D7" s="185"/>
      <c r="E7" s="185"/>
      <c r="F7" s="185"/>
      <c r="G7" s="185"/>
      <c r="H7" s="185"/>
      <c r="I7" s="185"/>
    </row>
    <row r="8" spans="1:9" s="126" customFormat="1" ht="16.5" x14ac:dyDescent="0.3">
      <c r="A8" s="185" t="s">
        <v>155</v>
      </c>
      <c r="B8" s="185"/>
      <c r="C8" s="185"/>
      <c r="D8" s="185"/>
      <c r="E8" s="185"/>
      <c r="F8" s="185"/>
      <c r="G8" s="185"/>
      <c r="H8" s="185"/>
      <c r="I8" s="185"/>
    </row>
    <row r="9" spans="1:9" s="126" customFormat="1" ht="16.5" x14ac:dyDescent="0.3">
      <c r="A9" s="185" t="s">
        <v>156</v>
      </c>
      <c r="B9" s="185"/>
      <c r="C9" s="185"/>
      <c r="D9" s="185"/>
      <c r="E9" s="185"/>
      <c r="F9" s="185"/>
      <c r="G9" s="185"/>
      <c r="H9" s="185"/>
      <c r="I9" s="185"/>
    </row>
    <row r="10" spans="1:9" s="184" customFormat="1" ht="22.5" customHeight="1" x14ac:dyDescent="0.25">
      <c r="A10" s="184" t="s">
        <v>100</v>
      </c>
    </row>
    <row r="11" spans="1:9" s="184" customFormat="1" ht="30" customHeight="1" x14ac:dyDescent="0.25"/>
    <row r="12" spans="1:9" s="126" customFormat="1" ht="20.100000000000001" customHeight="1" x14ac:dyDescent="0.3">
      <c r="A12" s="151" t="s">
        <v>157</v>
      </c>
      <c r="B12" s="151"/>
      <c r="C12" s="151"/>
      <c r="D12" s="151"/>
      <c r="E12" s="151"/>
      <c r="F12" s="151"/>
      <c r="G12" s="151"/>
      <c r="H12" s="151"/>
      <c r="I12" s="151"/>
    </row>
    <row r="13" spans="1:9" s="126" customFormat="1" ht="20.100000000000001" customHeight="1" x14ac:dyDescent="0.3">
      <c r="A13" s="187" t="s">
        <v>158</v>
      </c>
      <c r="B13" s="187"/>
      <c r="C13" s="187"/>
      <c r="D13" s="187"/>
      <c r="E13" s="187"/>
      <c r="F13" s="187"/>
      <c r="G13" s="187"/>
      <c r="H13" s="187"/>
      <c r="I13" s="187"/>
    </row>
    <row r="14" spans="1:9" s="126" customFormat="1" ht="27.75" customHeight="1" x14ac:dyDescent="0.3">
      <c r="A14" s="186" t="s">
        <v>159</v>
      </c>
      <c r="B14" s="186"/>
      <c r="C14" s="186"/>
      <c r="D14" s="186"/>
      <c r="E14" s="186"/>
      <c r="F14" s="186"/>
      <c r="G14" s="186"/>
      <c r="H14" s="186"/>
      <c r="I14" s="186"/>
    </row>
    <row r="15" spans="1:9" s="126" customFormat="1" ht="31.5" customHeight="1" x14ac:dyDescent="0.3">
      <c r="A15" s="186" t="s">
        <v>160</v>
      </c>
      <c r="B15" s="186"/>
      <c r="C15" s="186"/>
      <c r="D15" s="186"/>
      <c r="E15" s="186"/>
      <c r="F15" s="186"/>
      <c r="G15" s="186"/>
      <c r="H15" s="186"/>
      <c r="I15" s="186"/>
    </row>
    <row r="16" spans="1:9" s="2" customFormat="1" ht="31.35" customHeight="1" x14ac:dyDescent="0.25">
      <c r="B16" s="114" t="s">
        <v>67</v>
      </c>
      <c r="C16" s="115"/>
      <c r="D16" s="116">
        <v>1</v>
      </c>
      <c r="E16" s="117"/>
      <c r="F16" s="117"/>
      <c r="G16" s="117"/>
      <c r="H16" s="116">
        <v>5</v>
      </c>
    </row>
    <row r="17" spans="1:9" s="2" customFormat="1" ht="19.5" customHeight="1" x14ac:dyDescent="0.35">
      <c r="A17" s="183" t="s">
        <v>48</v>
      </c>
      <c r="B17" s="119" t="s">
        <v>68</v>
      </c>
      <c r="C17" s="5" t="str">
        <f>IF(D17&lt;&gt;"",1,IF(E17&lt;&gt;"",2,IF(F17&lt;&gt;"",3,IF(G17&lt;&gt;"",4,IF(H17&lt;&gt;"",5,"")))))</f>
        <v/>
      </c>
      <c r="D17" s="43"/>
      <c r="E17" s="44"/>
      <c r="F17" s="44"/>
      <c r="G17" s="45"/>
      <c r="H17" s="46"/>
    </row>
    <row r="18" spans="1:9" s="2" customFormat="1" ht="20.100000000000001" customHeight="1" x14ac:dyDescent="0.35">
      <c r="A18" s="183"/>
      <c r="B18" s="119" t="s">
        <v>69</v>
      </c>
      <c r="C18" s="5" t="str">
        <f t="shared" ref="C18:C24" si="0">IF(D18&lt;&gt;"",1,IF(E18&lt;&gt;"",2,IF(F18&lt;&gt;"",3,IF(G18&lt;&gt;"",4,IF(H18&lt;&gt;"",5,"")))))</f>
        <v/>
      </c>
      <c r="D18" s="47"/>
      <c r="E18" s="48"/>
      <c r="F18" s="48"/>
      <c r="G18" s="49"/>
      <c r="H18" s="50"/>
    </row>
    <row r="19" spans="1:9" s="2" customFormat="1" ht="20.100000000000001" customHeight="1" x14ac:dyDescent="0.35">
      <c r="A19" s="183"/>
      <c r="B19" s="119" t="s">
        <v>70</v>
      </c>
      <c r="C19" s="5" t="str">
        <f t="shared" si="0"/>
        <v/>
      </c>
      <c r="D19" s="47"/>
      <c r="E19" s="48"/>
      <c r="F19" s="48"/>
      <c r="G19" s="49"/>
      <c r="H19" s="50"/>
    </row>
    <row r="20" spans="1:9" s="2" customFormat="1" ht="20.100000000000001" customHeight="1" x14ac:dyDescent="0.35">
      <c r="A20" s="183"/>
      <c r="B20" s="119" t="s">
        <v>71</v>
      </c>
      <c r="C20" s="5" t="str">
        <f t="shared" si="0"/>
        <v/>
      </c>
      <c r="D20" s="47"/>
      <c r="E20" s="48"/>
      <c r="F20" s="48"/>
      <c r="G20" s="49"/>
      <c r="H20" s="50"/>
    </row>
    <row r="21" spans="1:9" s="2" customFormat="1" ht="20.100000000000001" customHeight="1" x14ac:dyDescent="0.35">
      <c r="A21" s="183"/>
      <c r="B21" s="119" t="s">
        <v>72</v>
      </c>
      <c r="C21" s="5" t="str">
        <f t="shared" si="0"/>
        <v/>
      </c>
      <c r="D21" s="47"/>
      <c r="E21" s="48"/>
      <c r="F21" s="48"/>
      <c r="G21" s="49"/>
      <c r="H21" s="50"/>
    </row>
    <row r="22" spans="1:9" s="2" customFormat="1" ht="20.100000000000001" customHeight="1" x14ac:dyDescent="0.35">
      <c r="A22" s="183"/>
      <c r="B22" s="119" t="s">
        <v>73</v>
      </c>
      <c r="C22" s="5" t="str">
        <f t="shared" si="0"/>
        <v/>
      </c>
      <c r="D22" s="47"/>
      <c r="E22" s="48"/>
      <c r="F22" s="48"/>
      <c r="G22" s="49"/>
      <c r="H22" s="50"/>
    </row>
    <row r="23" spans="1:9" s="2" customFormat="1" ht="20.100000000000001" customHeight="1" x14ac:dyDescent="0.35">
      <c r="A23" s="183"/>
      <c r="B23" s="119" t="s">
        <v>74</v>
      </c>
      <c r="C23" s="5" t="str">
        <f t="shared" si="0"/>
        <v/>
      </c>
      <c r="D23" s="47"/>
      <c r="E23" s="48"/>
      <c r="F23" s="48"/>
      <c r="G23" s="49"/>
      <c r="H23" s="50"/>
    </row>
    <row r="24" spans="1:9" s="120" customFormat="1" ht="20.100000000000001" customHeight="1" x14ac:dyDescent="0.35">
      <c r="A24" s="183"/>
      <c r="B24" s="121" t="s">
        <v>75</v>
      </c>
      <c r="C24" s="5" t="str">
        <f t="shared" si="0"/>
        <v/>
      </c>
      <c r="D24" s="51"/>
      <c r="E24" s="122"/>
      <c r="F24" s="122"/>
      <c r="G24" s="52"/>
      <c r="H24" s="53"/>
      <c r="I24" s="2"/>
    </row>
    <row r="25" spans="1:9" ht="20.100000000000001" customHeight="1" x14ac:dyDescent="0.35">
      <c r="A25" s="118"/>
      <c r="B25" s="6"/>
      <c r="C25" s="5"/>
      <c r="D25" s="54"/>
      <c r="E25" s="54"/>
      <c r="F25" s="54"/>
      <c r="G25" s="54"/>
      <c r="H25" s="55"/>
      <c r="I25" s="2"/>
    </row>
    <row r="26" spans="1:9" ht="31.35" customHeight="1" x14ac:dyDescent="0.35">
      <c r="A26" s="86"/>
      <c r="B26" s="9" t="s">
        <v>76</v>
      </c>
      <c r="C26" s="4"/>
      <c r="D26" s="56"/>
      <c r="E26" s="54"/>
      <c r="F26" s="54"/>
      <c r="G26" s="54"/>
      <c r="H26" s="55"/>
    </row>
    <row r="27" spans="1:9" ht="19.7" customHeight="1" x14ac:dyDescent="0.35">
      <c r="A27" s="169" t="s">
        <v>49</v>
      </c>
      <c r="B27" s="11" t="s">
        <v>77</v>
      </c>
      <c r="C27" s="4" t="str">
        <f>IF(D27&lt;&gt;"",1,IF(E27&lt;&gt;"",2,IF(F27&lt;&gt;"",3,IF(G27&lt;&gt;"",4,IF(H27&lt;&gt;"",5,"")))))</f>
        <v/>
      </c>
      <c r="D27" s="43"/>
      <c r="E27" s="45"/>
      <c r="F27" s="45"/>
      <c r="G27" s="45"/>
      <c r="H27" s="46"/>
    </row>
    <row r="28" spans="1:9" ht="19.7" customHeight="1" x14ac:dyDescent="0.35">
      <c r="A28" s="169"/>
      <c r="B28" s="11" t="s">
        <v>78</v>
      </c>
      <c r="C28" s="4" t="str">
        <f t="shared" ref="C28:C29" si="1">IF(D28&lt;&gt;"",1,IF(E28&lt;&gt;"",2,IF(F28&lt;&gt;"",3,IF(G28&lt;&gt;"",4,IF(H28&lt;&gt;"",5,"")))))</f>
        <v/>
      </c>
      <c r="D28" s="47"/>
      <c r="E28" s="49"/>
      <c r="F28" s="49"/>
      <c r="G28" s="49"/>
      <c r="H28" s="50"/>
    </row>
    <row r="29" spans="1:9" ht="19.7" customHeight="1" x14ac:dyDescent="0.35">
      <c r="A29" s="169"/>
      <c r="B29" s="11" t="s">
        <v>79</v>
      </c>
      <c r="C29" s="4" t="str">
        <f t="shared" si="1"/>
        <v/>
      </c>
      <c r="D29" s="51"/>
      <c r="E29" s="52"/>
      <c r="F29" s="52"/>
      <c r="G29" s="52"/>
      <c r="H29" s="53"/>
    </row>
    <row r="30" spans="1:9" ht="19.7" customHeight="1" x14ac:dyDescent="0.35">
      <c r="A30" s="85"/>
      <c r="B30" s="8"/>
      <c r="C30" s="4"/>
      <c r="D30" s="57"/>
      <c r="E30" s="54"/>
      <c r="F30" s="54"/>
      <c r="G30" s="54"/>
      <c r="H30" s="55"/>
    </row>
    <row r="31" spans="1:9" ht="31.35" customHeight="1" x14ac:dyDescent="0.35">
      <c r="A31" s="87"/>
      <c r="B31" s="10" t="s">
        <v>80</v>
      </c>
      <c r="C31" s="4"/>
      <c r="D31" s="57"/>
      <c r="E31" s="54"/>
      <c r="F31" s="54"/>
      <c r="G31" s="54"/>
      <c r="H31" s="55"/>
    </row>
    <row r="32" spans="1:9" ht="19.7" customHeight="1" x14ac:dyDescent="0.35">
      <c r="A32" s="169" t="s">
        <v>50</v>
      </c>
      <c r="B32" s="11" t="s">
        <v>81</v>
      </c>
      <c r="C32" s="4" t="str">
        <f>IF(D32&lt;&gt;"",1,IF(E32&lt;&gt;"",2,IF(F32&lt;&gt;"",3,IF(G32&lt;&gt;"",4,IF(H32&lt;&gt;"",5,"")))))</f>
        <v/>
      </c>
      <c r="D32" s="43"/>
      <c r="E32" s="45"/>
      <c r="F32" s="45"/>
      <c r="G32" s="45"/>
      <c r="H32" s="46"/>
    </row>
    <row r="33" spans="1:8" ht="19.7" customHeight="1" x14ac:dyDescent="0.35">
      <c r="A33" s="169"/>
      <c r="B33" s="11" t="s">
        <v>82</v>
      </c>
      <c r="C33" s="4" t="str">
        <f t="shared" ref="C33:C37" si="2">IF(D33&lt;&gt;"",1,IF(E33&lt;&gt;"",2,IF(F33&lt;&gt;"",3,IF(G33&lt;&gt;"",4,IF(H33&lt;&gt;"",5,"")))))</f>
        <v/>
      </c>
      <c r="D33" s="47"/>
      <c r="E33" s="49"/>
      <c r="F33" s="49"/>
      <c r="G33" s="49"/>
      <c r="H33" s="50"/>
    </row>
    <row r="34" spans="1:8" ht="19.7" customHeight="1" x14ac:dyDescent="0.35">
      <c r="A34" s="169"/>
      <c r="B34" s="11" t="s">
        <v>83</v>
      </c>
      <c r="C34" s="4" t="str">
        <f t="shared" si="2"/>
        <v/>
      </c>
      <c r="D34" s="47"/>
      <c r="E34" s="49"/>
      <c r="F34" s="49"/>
      <c r="G34" s="49"/>
      <c r="H34" s="50"/>
    </row>
    <row r="35" spans="1:8" ht="19.7" customHeight="1" x14ac:dyDescent="0.35">
      <c r="A35" s="169"/>
      <c r="B35" s="11" t="s">
        <v>84</v>
      </c>
      <c r="C35" s="4" t="str">
        <f t="shared" si="2"/>
        <v/>
      </c>
      <c r="D35" s="47"/>
      <c r="E35" s="49"/>
      <c r="F35" s="49"/>
      <c r="G35" s="49"/>
      <c r="H35" s="50"/>
    </row>
    <row r="36" spans="1:8" ht="19.7" customHeight="1" x14ac:dyDescent="0.35">
      <c r="A36" s="169"/>
      <c r="B36" s="11" t="s">
        <v>85</v>
      </c>
      <c r="C36" s="4" t="str">
        <f t="shared" si="2"/>
        <v/>
      </c>
      <c r="D36" s="47"/>
      <c r="E36" s="49"/>
      <c r="F36" s="49"/>
      <c r="G36" s="49"/>
      <c r="H36" s="50"/>
    </row>
    <row r="37" spans="1:8" ht="19.5" customHeight="1" x14ac:dyDescent="0.25">
      <c r="A37" s="169"/>
      <c r="B37" s="11" t="s">
        <v>86</v>
      </c>
      <c r="C37" s="4" t="str">
        <f t="shared" si="2"/>
        <v/>
      </c>
      <c r="D37" s="58"/>
      <c r="E37" s="59"/>
      <c r="F37" s="59"/>
      <c r="G37" s="59"/>
      <c r="H37" s="60"/>
    </row>
    <row r="38" spans="1:8" ht="19.5" customHeight="1" x14ac:dyDescent="0.25">
      <c r="A38" s="108"/>
      <c r="B38" s="11"/>
      <c r="C38" s="4"/>
      <c r="D38" s="113"/>
      <c r="E38" s="113"/>
      <c r="F38" s="113"/>
      <c r="G38" s="113"/>
      <c r="H38" s="113"/>
    </row>
    <row r="39" spans="1:8" x14ac:dyDescent="0.25"/>
    <row r="40" spans="1:8" x14ac:dyDescent="0.25"/>
    <row r="41" spans="1:8" x14ac:dyDescent="0.25"/>
    <row r="42" spans="1:8" x14ac:dyDescent="0.25"/>
  </sheetData>
  <mergeCells count="12">
    <mergeCell ref="A1:I4"/>
    <mergeCell ref="A27:A29"/>
    <mergeCell ref="A17:A24"/>
    <mergeCell ref="A32:A37"/>
    <mergeCell ref="A5:I6"/>
    <mergeCell ref="A7:I7"/>
    <mergeCell ref="A8:I8"/>
    <mergeCell ref="A9:I9"/>
    <mergeCell ref="A10:XFD11"/>
    <mergeCell ref="A14:I14"/>
    <mergeCell ref="A13:I13"/>
    <mergeCell ref="A15:I15"/>
  </mergeCells>
  <pageMargins left="0.7" right="0.7" top="0.75" bottom="0.75" header="0.3" footer="0.3"/>
  <pageSetup paperSize="9" scale="90" orientation="portrait" r:id="rId1"/>
  <drawing r:id="rId2"/>
  <extLst>
    <ext xmlns:x14="http://schemas.microsoft.com/office/spreadsheetml/2009/9/main" uri="{05C60535-1F16-4fd2-B633-F4F36F0B64E0}">
      <x14:sparklineGroups xmlns:xm="http://schemas.microsoft.com/office/excel/2006/main">
        <x14:sparklineGroup displayEmptyCellsAs="gap">
          <x14:colorSeries rgb="FF376092"/>
          <x14:colorNegative rgb="FFD00000"/>
          <x14:colorAxis rgb="FF000000"/>
          <x14:colorMarkers rgb="FFD00000"/>
          <x14:colorFirst rgb="FFD00000"/>
          <x14:colorLast rgb="FFD00000"/>
          <x14:colorHigh rgb="FFD00000"/>
          <x14:colorLow rgb="FFD00000"/>
          <x14:sparklines>
            <x14:sparkline>
              <xm:f>D!C27:C27</xm:f>
              <xm:sqref>I30</xm:sqref>
            </x14:sparkline>
            <x14:sparkline>
              <xm:f>D!C28:C28</xm:f>
              <xm:sqref>I31</xm:sqref>
            </x14:sparkline>
            <x14:sparkline>
              <xm:f>D!C29:C29</xm:f>
              <xm:sqref>I32</xm:sqref>
            </x14:sparkline>
            <x14:sparkline>
              <xm:sqref>I33</xm:sqref>
            </x14:sparkline>
            <x14:sparkline>
              <xm:sqref>I34</xm:sqref>
            </x14:sparkline>
            <x14:sparkline>
              <xm:f>D!C30:C30</xm:f>
              <xm:sqref>I35</xm:sqref>
            </x14:sparkline>
            <x14:sparkline>
              <xm:f>D!C31:C31</xm:f>
              <xm:sqref>I36</xm:sqref>
            </x14:sparkline>
          </x14:sparklines>
        </x14:sparklineGroup>
        <x14:sparklineGroup displayEmptyCellsAs="gap">
          <x14:colorSeries theme="1"/>
          <x14:colorNegative theme="9"/>
          <x14:colorAxis rgb="FF000000"/>
          <x14:colorMarkers theme="8"/>
          <x14:colorFirst theme="4"/>
          <x14:colorLast theme="5"/>
          <x14:colorHigh theme="6"/>
          <x14:colorLow theme="7"/>
          <x14:sparklines>
            <x14:sparkline>
              <xm:f>D!C17:C17</xm:f>
              <xm:sqref>I22</xm:sqref>
            </x14:sparkline>
            <x14:sparkline>
              <xm:f>D!C18:C18</xm:f>
              <xm:sqref>I23</xm:sqref>
            </x14:sparkline>
            <x14:sparkline>
              <xm:f>D!C19:C19</xm:f>
              <xm:sqref>I24</xm:sqref>
            </x14:sparkline>
            <x14:sparkline>
              <xm:f>D!C19:C19</xm:f>
              <xm:sqref>I25</xm:sqref>
            </x14:sparkline>
            <x14:sparkline>
              <xm:f>D!C20:C20</xm:f>
              <xm:sqref>I26</xm:sqref>
            </x14:sparkline>
            <x14:sparkline>
              <xm:f>D!C21:C21</xm:f>
              <xm:sqref>I27</xm:sqref>
            </x14:sparkline>
            <x14:sparkline>
              <xm:f>D!C22:C22</xm:f>
              <xm:sqref>I28</xm:sqref>
            </x14:sparkline>
            <x14:sparkline>
              <xm:f>D!C23:C23</xm:f>
              <xm:sqref>I29</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Ruler="0" zoomScale="130" zoomScaleNormal="130" zoomScalePageLayoutView="130" workbookViewId="0">
      <selection sqref="A1:I4"/>
    </sheetView>
  </sheetViews>
  <sheetFormatPr defaultColWidth="0" defaultRowHeight="16.5" zeroHeight="1" x14ac:dyDescent="0.3"/>
  <cols>
    <col min="1" max="7" width="16.7109375" style="123" customWidth="1"/>
    <col min="8" max="9" width="16.7109375" customWidth="1"/>
    <col min="10" max="16384" width="9.140625" hidden="1"/>
  </cols>
  <sheetData>
    <row r="1" spans="1:9" ht="20.100000000000001" customHeight="1" x14ac:dyDescent="0.25">
      <c r="A1" s="188" t="s">
        <v>162</v>
      </c>
      <c r="B1" s="188"/>
      <c r="C1" s="188"/>
      <c r="D1" s="188"/>
      <c r="E1" s="188"/>
      <c r="F1" s="188"/>
      <c r="G1" s="188"/>
      <c r="H1" s="188"/>
      <c r="I1" s="188"/>
    </row>
    <row r="2" spans="1:9" ht="20.100000000000001" customHeight="1" x14ac:dyDescent="0.25">
      <c r="A2" s="188"/>
      <c r="B2" s="188"/>
      <c r="C2" s="188"/>
      <c r="D2" s="188"/>
      <c r="E2" s="188"/>
      <c r="F2" s="188"/>
      <c r="G2" s="188"/>
      <c r="H2" s="188"/>
      <c r="I2" s="188"/>
    </row>
    <row r="3" spans="1:9" ht="20.100000000000001" customHeight="1" x14ac:dyDescent="0.25">
      <c r="A3" s="188"/>
      <c r="B3" s="188"/>
      <c r="C3" s="188"/>
      <c r="D3" s="188"/>
      <c r="E3" s="188"/>
      <c r="F3" s="188"/>
      <c r="G3" s="188"/>
      <c r="H3" s="188"/>
      <c r="I3" s="188"/>
    </row>
    <row r="4" spans="1:9" ht="20.100000000000001" customHeight="1" x14ac:dyDescent="0.25">
      <c r="A4" s="188"/>
      <c r="B4" s="188"/>
      <c r="C4" s="188"/>
      <c r="D4" s="188"/>
      <c r="E4" s="188"/>
      <c r="F4" s="188"/>
      <c r="G4" s="188"/>
      <c r="H4" s="188"/>
      <c r="I4" s="188"/>
    </row>
    <row r="5" spans="1:9" ht="21.75" customHeight="1" x14ac:dyDescent="0.25">
      <c r="A5" s="162" t="s">
        <v>161</v>
      </c>
      <c r="B5" s="162"/>
      <c r="C5" s="162"/>
      <c r="D5" s="162"/>
      <c r="E5" s="162"/>
      <c r="F5" s="162"/>
      <c r="G5" s="162"/>
      <c r="H5" s="162"/>
      <c r="I5" s="162"/>
    </row>
    <row r="6" spans="1:9" ht="15" x14ac:dyDescent="0.25">
      <c r="A6" s="162"/>
      <c r="B6" s="162"/>
      <c r="C6" s="162"/>
      <c r="D6" s="162"/>
      <c r="E6" s="162"/>
      <c r="F6" s="162"/>
      <c r="G6" s="162"/>
      <c r="H6" s="162"/>
      <c r="I6" s="162"/>
    </row>
    <row r="7" spans="1:9" ht="15" x14ac:dyDescent="0.25">
      <c r="A7" s="162"/>
      <c r="B7" s="162"/>
      <c r="C7" s="162"/>
      <c r="D7" s="162"/>
      <c r="E7" s="162"/>
      <c r="F7" s="162"/>
      <c r="G7" s="162"/>
      <c r="H7" s="162"/>
      <c r="I7" s="162"/>
    </row>
    <row r="8" spans="1:9" ht="15" x14ac:dyDescent="0.25">
      <c r="A8" s="162"/>
      <c r="B8" s="162"/>
      <c r="C8" s="162"/>
      <c r="D8" s="162"/>
      <c r="E8" s="162"/>
      <c r="F8" s="162"/>
      <c r="G8" s="162"/>
      <c r="H8" s="162"/>
      <c r="I8" s="162"/>
    </row>
    <row r="9" spans="1:9" ht="15" x14ac:dyDescent="0.25">
      <c r="A9" s="162"/>
      <c r="B9" s="162"/>
      <c r="C9" s="162"/>
      <c r="D9" s="162"/>
      <c r="E9" s="162"/>
      <c r="F9" s="162"/>
      <c r="G9" s="162"/>
      <c r="H9" s="162"/>
      <c r="I9" s="162"/>
    </row>
    <row r="10" spans="1:9" ht="15" x14ac:dyDescent="0.25">
      <c r="A10" s="162"/>
      <c r="B10" s="162"/>
      <c r="C10" s="162"/>
      <c r="D10" s="162"/>
      <c r="E10" s="162"/>
      <c r="F10" s="162"/>
      <c r="G10" s="162"/>
      <c r="H10" s="162"/>
      <c r="I10" s="162"/>
    </row>
    <row r="11" spans="1:9" ht="15" x14ac:dyDescent="0.25">
      <c r="A11" s="162"/>
      <c r="B11" s="162"/>
      <c r="C11" s="162"/>
      <c r="D11" s="162"/>
      <c r="E11" s="162"/>
      <c r="F11" s="162"/>
      <c r="G11" s="162"/>
      <c r="H11" s="162"/>
      <c r="I11" s="162"/>
    </row>
    <row r="12" spans="1:9" ht="15" x14ac:dyDescent="0.25">
      <c r="A12" s="94"/>
      <c r="B12" s="94"/>
      <c r="C12" s="94"/>
      <c r="D12" s="94"/>
      <c r="E12" s="94"/>
      <c r="F12" s="94"/>
      <c r="G12" s="94"/>
      <c r="H12" s="94"/>
      <c r="I12" s="94"/>
    </row>
    <row r="13" spans="1:9" ht="15" x14ac:dyDescent="0.25">
      <c r="A13" s="94"/>
      <c r="B13" s="94"/>
      <c r="C13" s="94"/>
      <c r="D13" s="94"/>
      <c r="E13" s="94"/>
      <c r="F13" s="94"/>
      <c r="G13" s="94"/>
      <c r="H13" s="94"/>
      <c r="I13" s="94"/>
    </row>
    <row r="14" spans="1:9" ht="15" x14ac:dyDescent="0.25">
      <c r="A14" s="97" t="s">
        <v>20</v>
      </c>
      <c r="B14" s="98" t="s">
        <v>21</v>
      </c>
      <c r="C14" s="99" t="s">
        <v>22</v>
      </c>
      <c r="D14" s="93"/>
      <c r="E14" s="93"/>
      <c r="F14" s="97" t="s">
        <v>29</v>
      </c>
      <c r="G14" s="98" t="s">
        <v>30</v>
      </c>
      <c r="H14" s="99" t="s">
        <v>31</v>
      </c>
    </row>
    <row r="15" spans="1:9" ht="15" x14ac:dyDescent="0.25">
      <c r="A15" s="100" t="str">
        <f>IFERROR(AVERAGE(A!C17:C23),"")</f>
        <v/>
      </c>
      <c r="B15" s="101" t="str">
        <f>IFERROR(AVERAGE(A!C26:C30),"")</f>
        <v/>
      </c>
      <c r="C15" s="102" t="str">
        <f>IFERROR(AVERAGE(A!C33:C37),"")</f>
        <v/>
      </c>
      <c r="D15" s="96"/>
      <c r="E15" s="96"/>
      <c r="F15" s="100" t="str">
        <f>IFERROR(AVERAGE(B!C20:C25),"")</f>
        <v/>
      </c>
      <c r="G15" s="101" t="str">
        <f>IFERROR(AVERAGE(B!C28:C32),"")</f>
        <v/>
      </c>
      <c r="H15" s="102" t="str">
        <f>IFERROR(AVERAGE(B!C35:C39),"")</f>
        <v/>
      </c>
    </row>
    <row r="16" spans="1:9" ht="15" x14ac:dyDescent="0.25">
      <c r="A16" s="93"/>
      <c r="B16" s="93"/>
      <c r="C16" s="93"/>
      <c r="D16" s="93"/>
      <c r="E16" s="93"/>
      <c r="F16" s="93"/>
      <c r="G16" s="93"/>
      <c r="H16" s="93"/>
    </row>
    <row r="17" spans="1:9" ht="15" x14ac:dyDescent="0.25">
      <c r="A17" s="97" t="s">
        <v>45</v>
      </c>
      <c r="B17" s="98" t="s">
        <v>46</v>
      </c>
      <c r="C17" s="99" t="s">
        <v>47</v>
      </c>
      <c r="D17" s="93"/>
      <c r="E17" s="93"/>
      <c r="F17" s="97" t="s">
        <v>48</v>
      </c>
      <c r="G17" s="98" t="s">
        <v>49</v>
      </c>
      <c r="H17" s="99" t="s">
        <v>50</v>
      </c>
    </row>
    <row r="18" spans="1:9" ht="15" x14ac:dyDescent="0.25">
      <c r="A18" s="100" t="str">
        <f>IFERROR(AVERAGE('C'!C21:C27),"")</f>
        <v/>
      </c>
      <c r="B18" s="101" t="str">
        <f>IFERROR(AVERAGE('C'!C30:C32),"")</f>
        <v/>
      </c>
      <c r="C18" s="102" t="str">
        <f>IFERROR(AVERAGE('C'!C35:C37),"")</f>
        <v/>
      </c>
      <c r="D18" s="96"/>
      <c r="E18" s="96"/>
      <c r="F18" s="100" t="str">
        <f>IFERROR(AVERAGE(D!C17:C24),"")</f>
        <v/>
      </c>
      <c r="G18" s="101" t="str">
        <f>IFERROR(AVERAGE(D!C27:C29),"")</f>
        <v/>
      </c>
      <c r="H18" s="102" t="str">
        <f>IFERROR(AVERAGE(D!C32:C37),"")</f>
        <v/>
      </c>
    </row>
    <row r="19" spans="1:9" ht="15" x14ac:dyDescent="0.25">
      <c r="A19"/>
      <c r="B19"/>
      <c r="C19"/>
      <c r="D19"/>
      <c r="E19"/>
      <c r="F19"/>
      <c r="G19"/>
    </row>
    <row r="20" spans="1:9" ht="15" x14ac:dyDescent="0.25">
      <c r="A20"/>
      <c r="B20"/>
      <c r="C20"/>
      <c r="D20"/>
      <c r="E20"/>
      <c r="F20"/>
      <c r="G20" s="189" t="s">
        <v>87</v>
      </c>
      <c r="H20" s="189"/>
      <c r="I20" s="103" t="str">
        <f>IFERROR(AVERAGE(A15:C15,F15:H15,A18:C18,F18:H18),"")</f>
        <v/>
      </c>
    </row>
    <row r="21" spans="1:9" ht="15" x14ac:dyDescent="0.25">
      <c r="A21"/>
      <c r="B21"/>
      <c r="C21"/>
      <c r="D21"/>
      <c r="E21"/>
      <c r="F21"/>
      <c r="G21"/>
    </row>
    <row r="22" spans="1:9" ht="15" x14ac:dyDescent="0.25">
      <c r="A22"/>
      <c r="B22"/>
      <c r="C22"/>
      <c r="D22"/>
      <c r="E22"/>
      <c r="F22"/>
      <c r="G22"/>
    </row>
    <row r="23" spans="1:9" ht="15" x14ac:dyDescent="0.25">
      <c r="A23"/>
      <c r="B23"/>
      <c r="C23"/>
      <c r="D23"/>
      <c r="E23"/>
      <c r="F23"/>
      <c r="G23"/>
    </row>
    <row r="24" spans="1:9" ht="15" x14ac:dyDescent="0.25">
      <c r="A24"/>
      <c r="B24"/>
      <c r="C24"/>
      <c r="D24"/>
      <c r="E24"/>
      <c r="F24"/>
      <c r="G24"/>
    </row>
    <row r="25" spans="1:9" ht="15" x14ac:dyDescent="0.25">
      <c r="A25"/>
      <c r="B25"/>
      <c r="C25"/>
      <c r="D25"/>
      <c r="E25"/>
      <c r="F25"/>
      <c r="G25"/>
    </row>
    <row r="26" spans="1:9" ht="15" x14ac:dyDescent="0.25">
      <c r="A26"/>
      <c r="B26"/>
      <c r="C26"/>
      <c r="D26"/>
      <c r="E26"/>
      <c r="F26"/>
      <c r="G26"/>
    </row>
    <row r="27" spans="1:9" ht="15" x14ac:dyDescent="0.25">
      <c r="A27"/>
      <c r="B27"/>
      <c r="C27"/>
      <c r="D27"/>
      <c r="E27"/>
      <c r="F27"/>
      <c r="G27"/>
    </row>
    <row r="28" spans="1:9" ht="15" x14ac:dyDescent="0.25">
      <c r="A28"/>
      <c r="B28"/>
      <c r="C28"/>
      <c r="D28"/>
      <c r="E28"/>
      <c r="F28"/>
      <c r="G28"/>
    </row>
    <row r="29" spans="1:9" ht="15" x14ac:dyDescent="0.25">
      <c r="A29"/>
      <c r="B29"/>
      <c r="C29"/>
      <c r="D29"/>
      <c r="E29"/>
      <c r="F29"/>
      <c r="G29"/>
    </row>
    <row r="30" spans="1:9" ht="15" x14ac:dyDescent="0.25">
      <c r="A30"/>
      <c r="B30"/>
      <c r="C30"/>
      <c r="D30"/>
      <c r="E30"/>
      <c r="F30"/>
      <c r="G30"/>
    </row>
    <row r="31" spans="1:9" ht="15" x14ac:dyDescent="0.25">
      <c r="A31"/>
      <c r="B31"/>
      <c r="C31"/>
      <c r="D31"/>
      <c r="E31"/>
      <c r="F31"/>
      <c r="G31"/>
    </row>
    <row r="32" spans="1:9" ht="15" x14ac:dyDescent="0.25">
      <c r="A32"/>
      <c r="B32"/>
      <c r="C32"/>
      <c r="D32"/>
      <c r="E32"/>
      <c r="F32"/>
      <c r="G32"/>
    </row>
    <row r="33" spans="1:9" ht="15" x14ac:dyDescent="0.25">
      <c r="A33"/>
      <c r="B33"/>
      <c r="C33"/>
      <c r="D33"/>
      <c r="E33"/>
      <c r="F33"/>
      <c r="G33"/>
    </row>
    <row r="34" spans="1:9" ht="15" x14ac:dyDescent="0.25">
      <c r="A34"/>
      <c r="B34"/>
      <c r="C34"/>
      <c r="D34"/>
      <c r="E34"/>
      <c r="F34"/>
      <c r="G34"/>
    </row>
    <row r="35" spans="1:9" ht="15" x14ac:dyDescent="0.25">
      <c r="A35"/>
      <c r="B35"/>
      <c r="C35"/>
      <c r="D35"/>
      <c r="E35"/>
      <c r="F35"/>
      <c r="G35"/>
    </row>
    <row r="36" spans="1:9" ht="15" x14ac:dyDescent="0.25">
      <c r="A36"/>
      <c r="B36"/>
      <c r="C36"/>
      <c r="D36"/>
      <c r="E36"/>
      <c r="F36"/>
      <c r="G36"/>
    </row>
    <row r="37" spans="1:9" ht="15" x14ac:dyDescent="0.25">
      <c r="A37"/>
      <c r="B37"/>
      <c r="C37"/>
      <c r="D37"/>
      <c r="E37"/>
      <c r="F37"/>
      <c r="G37"/>
    </row>
    <row r="38" spans="1:9" ht="15" x14ac:dyDescent="0.25">
      <c r="A38"/>
      <c r="B38"/>
      <c r="C38"/>
      <c r="D38"/>
      <c r="E38"/>
      <c r="F38"/>
      <c r="G38"/>
    </row>
    <row r="39" spans="1:9" ht="15" x14ac:dyDescent="0.25">
      <c r="A39"/>
      <c r="B39"/>
      <c r="C39"/>
      <c r="D39"/>
      <c r="E39"/>
      <c r="F39"/>
      <c r="G39"/>
    </row>
    <row r="40" spans="1:9" ht="15" x14ac:dyDescent="0.25">
      <c r="A40"/>
      <c r="B40"/>
      <c r="C40"/>
      <c r="D40"/>
      <c r="E40"/>
      <c r="F40"/>
      <c r="G40"/>
    </row>
    <row r="41" spans="1:9" ht="30" customHeight="1" x14ac:dyDescent="0.4">
      <c r="A41" s="152" t="s">
        <v>90</v>
      </c>
      <c r="I41" s="104"/>
    </row>
    <row r="42" spans="1:9" ht="15.75" x14ac:dyDescent="0.3">
      <c r="A42" s="136" t="s">
        <v>118</v>
      </c>
      <c r="B42" s="136"/>
      <c r="C42" s="136"/>
      <c r="D42" s="143"/>
      <c r="E42" s="136" t="s">
        <v>129</v>
      </c>
      <c r="F42" s="136"/>
      <c r="G42" s="136"/>
      <c r="H42" s="110"/>
      <c r="I42" s="109"/>
    </row>
    <row r="43" spans="1:9" ht="15.75" x14ac:dyDescent="0.3">
      <c r="A43" s="136" t="s">
        <v>119</v>
      </c>
      <c r="B43" s="136"/>
      <c r="C43" s="136"/>
      <c r="D43" s="143"/>
      <c r="E43" s="153" t="s">
        <v>130</v>
      </c>
      <c r="F43" s="136"/>
      <c r="G43" s="136"/>
      <c r="H43" s="110"/>
      <c r="I43" s="109"/>
    </row>
    <row r="44" spans="1:9" ht="15.75" x14ac:dyDescent="0.3">
      <c r="A44" s="136" t="s">
        <v>120</v>
      </c>
      <c r="B44" s="136"/>
      <c r="C44" s="136"/>
      <c r="D44" s="143"/>
      <c r="E44" s="136" t="s">
        <v>131</v>
      </c>
      <c r="F44" s="136"/>
      <c r="G44" s="136"/>
      <c r="H44" s="110"/>
      <c r="I44" s="109"/>
    </row>
    <row r="45" spans="1:9" s="107" customFormat="1" ht="15" customHeight="1" x14ac:dyDescent="0.3">
      <c r="A45" s="143"/>
      <c r="B45" s="136"/>
      <c r="C45" s="136"/>
      <c r="D45" s="136"/>
      <c r="E45" s="136"/>
      <c r="F45" s="136"/>
      <c r="G45" s="136"/>
      <c r="H45" s="111"/>
      <c r="I45" s="111"/>
    </row>
    <row r="46" spans="1:9" ht="18.75" customHeight="1" x14ac:dyDescent="0.25">
      <c r="A46" s="153" t="s">
        <v>139</v>
      </c>
      <c r="B46" s="153"/>
      <c r="C46" s="153"/>
      <c r="D46" s="153"/>
      <c r="E46" s="136" t="s">
        <v>151</v>
      </c>
      <c r="F46" s="153"/>
      <c r="G46" s="153"/>
      <c r="H46" s="110"/>
      <c r="I46" s="109"/>
    </row>
    <row r="47" spans="1:9" s="107" customFormat="1" ht="15" x14ac:dyDescent="0.25">
      <c r="A47" s="153" t="s">
        <v>140</v>
      </c>
      <c r="B47" s="136"/>
      <c r="C47" s="136"/>
      <c r="D47" s="136"/>
      <c r="E47" s="136" t="s">
        <v>152</v>
      </c>
      <c r="F47" s="136"/>
      <c r="G47" s="136"/>
      <c r="H47" s="111"/>
      <c r="I47" s="111"/>
    </row>
    <row r="48" spans="1:9" s="106" customFormat="1" ht="15" x14ac:dyDescent="0.2">
      <c r="A48" s="153" t="s">
        <v>141</v>
      </c>
      <c r="B48" s="153"/>
      <c r="C48" s="153"/>
      <c r="D48" s="153"/>
      <c r="E48" s="136" t="s">
        <v>153</v>
      </c>
      <c r="F48" s="153"/>
      <c r="G48" s="153"/>
      <c r="H48" s="111"/>
      <c r="I48" s="111"/>
    </row>
    <row r="49" spans="2:9" x14ac:dyDescent="0.3">
      <c r="B49" s="127"/>
      <c r="C49" s="127"/>
      <c r="D49" s="127"/>
      <c r="E49" s="127"/>
      <c r="F49" s="127"/>
      <c r="G49" s="127"/>
      <c r="H49" s="105"/>
      <c r="I49" s="105"/>
    </row>
    <row r="50" spans="2:9" hidden="1" x14ac:dyDescent="0.3">
      <c r="B50" s="127"/>
      <c r="C50" s="127"/>
      <c r="D50" s="127"/>
      <c r="E50" s="127"/>
      <c r="F50" s="127"/>
      <c r="G50" s="127"/>
      <c r="H50" s="105"/>
      <c r="I50" s="105"/>
    </row>
  </sheetData>
  <mergeCells count="3">
    <mergeCell ref="A1:I4"/>
    <mergeCell ref="G20:H20"/>
    <mergeCell ref="A5:I11"/>
  </mergeCells>
  <conditionalFormatting sqref="A14:C15 F14:H15 A18:C18 F18:H18">
    <cfRule type="cellIs" dxfId="0" priority="6" operator="lessThan">
      <formula>$I$20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Introduction</vt:lpstr>
      <vt:lpstr>RDF</vt:lpstr>
      <vt:lpstr>A</vt:lpstr>
      <vt:lpstr>B</vt:lpstr>
      <vt:lpstr>C</vt:lpstr>
      <vt:lpstr>D</vt:lpstr>
      <vt:lpstr>Summary</vt:lpstr>
      <vt:lpstr>A!Print_Area</vt:lpstr>
      <vt:lpstr>B!Print_Area</vt:lpstr>
      <vt:lpstr>'C'!Print_Area</vt:lpstr>
      <vt:lpstr>D!Print_Area</vt:lpstr>
      <vt:lpstr>Introduction!Print_Area</vt:lpstr>
      <vt:lpstr>RDF!Print_Area</vt:lpstr>
      <vt:lpstr>Summary!Print_Area</vt:lpstr>
    </vt:vector>
  </TitlesOfParts>
  <Company>University of Edinburgh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MORAWSKI Marcin</dc:creator>
  <cp:lastModifiedBy>Hannah Cook</cp:lastModifiedBy>
  <cp:lastPrinted>2016-09-21T10:24:55Z</cp:lastPrinted>
  <dcterms:created xsi:type="dcterms:W3CDTF">2016-07-13T09:02:52Z</dcterms:created>
  <dcterms:modified xsi:type="dcterms:W3CDTF">2018-03-12T16:24:57Z</dcterms:modified>
</cp:coreProperties>
</file>