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120" tabRatio="968" activeTab="5"/>
  </bookViews>
  <sheets>
    <sheet name="INCOME &amp; EXPENDITURE" sheetId="9" r:id="rId1"/>
    <sheet name="BAL SHEET1&amp;2" sheetId="11" r:id="rId2"/>
    <sheet name="BAL SHEET3 (UNI)" sheetId="14" r:id="rId3"/>
    <sheet name="BAL SHEET3 (SUBS)" sheetId="15" r:id="rId4"/>
    <sheet name="BAL SHEET4 (UNI)" sheetId="12" r:id="rId5"/>
    <sheet name="BAL SHEET4 (SUBS)" sheetId="16" r:id="rId6"/>
    <sheet name="BAL SHEET5" sheetId="13" r:id="rId7"/>
  </sheets>
  <definedNames>
    <definedName name="_xlnm.Print_Titles" localSheetId="0">'INCOME &amp; EXPENDITURE'!$3:$3</definedName>
  </definedNames>
  <calcPr calcId="125725"/>
</workbook>
</file>

<file path=xl/calcChain.xml><?xml version="1.0" encoding="utf-8"?>
<calcChain xmlns="http://schemas.openxmlformats.org/spreadsheetml/2006/main">
  <c r="M10" i="16"/>
  <c r="L10"/>
  <c r="N10" s="1"/>
  <c r="O9"/>
  <c r="N9"/>
  <c r="M9"/>
  <c r="L9"/>
  <c r="N8"/>
  <c r="M8"/>
  <c r="L8"/>
  <c r="O8" s="1"/>
  <c r="N7"/>
  <c r="M7"/>
  <c r="L7"/>
  <c r="O7" s="1"/>
  <c r="N6"/>
  <c r="M6"/>
  <c r="L6"/>
  <c r="O6" s="1"/>
  <c r="N5"/>
  <c r="M5"/>
  <c r="L5"/>
  <c r="O5" s="1"/>
  <c r="N4"/>
  <c r="M4"/>
  <c r="L4"/>
  <c r="O4" s="1"/>
  <c r="L66" i="15"/>
  <c r="K66"/>
  <c r="M66" s="1"/>
  <c r="L65"/>
  <c r="K65"/>
  <c r="M65" s="1"/>
  <c r="L64"/>
  <c r="K64"/>
  <c r="M64" s="1"/>
  <c r="L63"/>
  <c r="K63"/>
  <c r="M63" s="1"/>
  <c r="L62"/>
  <c r="K62"/>
  <c r="M62" s="1"/>
  <c r="L61"/>
  <c r="K61"/>
  <c r="M61" s="1"/>
  <c r="L60"/>
  <c r="K60"/>
  <c r="M60" s="1"/>
  <c r="N59"/>
  <c r="M59"/>
  <c r="L59"/>
  <c r="K59"/>
  <c r="N58"/>
  <c r="M58"/>
  <c r="L58"/>
  <c r="K58"/>
  <c r="N57"/>
  <c r="M57"/>
  <c r="L57"/>
  <c r="K57"/>
  <c r="M56"/>
  <c r="L56"/>
  <c r="K56"/>
  <c r="N56" s="1"/>
  <c r="M55"/>
  <c r="L55"/>
  <c r="K55"/>
  <c r="N55" s="1"/>
  <c r="M54"/>
  <c r="L54"/>
  <c r="K54"/>
  <c r="N54" s="1"/>
  <c r="M53"/>
  <c r="L53"/>
  <c r="K53"/>
  <c r="N53" s="1"/>
  <c r="M52"/>
  <c r="L52"/>
  <c r="K52"/>
  <c r="N52" s="1"/>
  <c r="M51"/>
  <c r="L51"/>
  <c r="K51"/>
  <c r="N51" s="1"/>
  <c r="M50"/>
  <c r="L50"/>
  <c r="K50"/>
  <c r="N50" s="1"/>
  <c r="M49"/>
  <c r="L49"/>
  <c r="K49"/>
  <c r="N49" s="1"/>
  <c r="M48"/>
  <c r="L48"/>
  <c r="K48"/>
  <c r="N48" s="1"/>
  <c r="L47"/>
  <c r="K47"/>
  <c r="M47" s="1"/>
  <c r="L46"/>
  <c r="K46"/>
  <c r="M46" s="1"/>
  <c r="L45"/>
  <c r="K45"/>
  <c r="M45" s="1"/>
  <c r="L44"/>
  <c r="K44"/>
  <c r="M44" s="1"/>
  <c r="L43"/>
  <c r="K43"/>
  <c r="M43" s="1"/>
  <c r="L42"/>
  <c r="K42"/>
  <c r="M42" s="1"/>
  <c r="L41"/>
  <c r="K41"/>
  <c r="M41" s="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O36" s="1"/>
  <c r="N35"/>
  <c r="M35"/>
  <c r="L35"/>
  <c r="K35"/>
  <c r="O35" s="1"/>
  <c r="N34"/>
  <c r="M34"/>
  <c r="L34"/>
  <c r="K34"/>
  <c r="O34" s="1"/>
  <c r="N33"/>
  <c r="M33"/>
  <c r="L33"/>
  <c r="K33"/>
  <c r="O33" s="1"/>
  <c r="N32"/>
  <c r="M32"/>
  <c r="L32"/>
  <c r="K32"/>
  <c r="O32" s="1"/>
  <c r="M31"/>
  <c r="L31"/>
  <c r="K31"/>
  <c r="N31" s="1"/>
  <c r="M30"/>
  <c r="L30"/>
  <c r="K30"/>
  <c r="N30" s="1"/>
  <c r="M29"/>
  <c r="L29"/>
  <c r="K29"/>
  <c r="N29" s="1"/>
  <c r="L28"/>
  <c r="K28"/>
  <c r="M28" s="1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O22" s="1"/>
  <c r="N21"/>
  <c r="M21"/>
  <c r="L21"/>
  <c r="K21"/>
  <c r="O21" s="1"/>
  <c r="N20"/>
  <c r="M20"/>
  <c r="L20"/>
  <c r="K20"/>
  <c r="O20" s="1"/>
  <c r="N19"/>
  <c r="M19"/>
  <c r="L19"/>
  <c r="K19"/>
  <c r="O19" s="1"/>
  <c r="N18"/>
  <c r="M18"/>
  <c r="L18"/>
  <c r="K18"/>
  <c r="O18" s="1"/>
  <c r="N17"/>
  <c r="M17"/>
  <c r="L17"/>
  <c r="K17"/>
  <c r="O17" s="1"/>
  <c r="N16"/>
  <c r="M16"/>
  <c r="L16"/>
  <c r="K16"/>
  <c r="O16" s="1"/>
  <c r="M15"/>
  <c r="L15"/>
  <c r="K15"/>
  <c r="N15" s="1"/>
  <c r="M14"/>
  <c r="L14"/>
  <c r="K14"/>
  <c r="N14" s="1"/>
  <c r="M13"/>
  <c r="L13"/>
  <c r="K13"/>
  <c r="N13" s="1"/>
  <c r="L12"/>
  <c r="K12"/>
  <c r="M12" s="1"/>
  <c r="L11"/>
  <c r="K11"/>
  <c r="M11" s="1"/>
  <c r="L10"/>
  <c r="K10"/>
  <c r="M10" s="1"/>
  <c r="L9"/>
  <c r="K9"/>
  <c r="M9" s="1"/>
  <c r="L8"/>
  <c r="K8"/>
  <c r="M8" s="1"/>
  <c r="L7"/>
  <c r="K7"/>
  <c r="M7" s="1"/>
  <c r="L6"/>
  <c r="K6"/>
  <c r="M6" s="1"/>
  <c r="L5"/>
  <c r="K5"/>
  <c r="M5" s="1"/>
  <c r="L4"/>
  <c r="K4"/>
  <c r="M4" s="1"/>
  <c r="L66" i="14"/>
  <c r="K66"/>
  <c r="M66" s="1"/>
  <c r="L65"/>
  <c r="K65"/>
  <c r="M65" s="1"/>
  <c r="L64"/>
  <c r="K64"/>
  <c r="M64" s="1"/>
  <c r="L63"/>
  <c r="K63"/>
  <c r="M63" s="1"/>
  <c r="L62"/>
  <c r="K62"/>
  <c r="M62" s="1"/>
  <c r="L61"/>
  <c r="K61"/>
  <c r="M61" s="1"/>
  <c r="L60"/>
  <c r="K60"/>
  <c r="M60" s="1"/>
  <c r="M59"/>
  <c r="L59"/>
  <c r="K59"/>
  <c r="N59" s="1"/>
  <c r="M58"/>
  <c r="L58"/>
  <c r="K58"/>
  <c r="N58" s="1"/>
  <c r="M57"/>
  <c r="L57"/>
  <c r="K57"/>
  <c r="N57" s="1"/>
  <c r="M56"/>
  <c r="L56"/>
  <c r="K56"/>
  <c r="N56" s="1"/>
  <c r="M55"/>
  <c r="L55"/>
  <c r="K55"/>
  <c r="N55" s="1"/>
  <c r="M54"/>
  <c r="L54"/>
  <c r="K54"/>
  <c r="N54" s="1"/>
  <c r="M53"/>
  <c r="L53"/>
  <c r="K53"/>
  <c r="N53" s="1"/>
  <c r="M52"/>
  <c r="L52"/>
  <c r="K52"/>
  <c r="N52" s="1"/>
  <c r="M51"/>
  <c r="L51"/>
  <c r="K51"/>
  <c r="N51" s="1"/>
  <c r="M50"/>
  <c r="L50"/>
  <c r="K50"/>
  <c r="N50" s="1"/>
  <c r="M49"/>
  <c r="L49"/>
  <c r="K49"/>
  <c r="N49" s="1"/>
  <c r="M48"/>
  <c r="L48"/>
  <c r="K48"/>
  <c r="N48" s="1"/>
  <c r="L47"/>
  <c r="K47"/>
  <c r="M47" s="1"/>
  <c r="L46"/>
  <c r="K46"/>
  <c r="M46" s="1"/>
  <c r="L45"/>
  <c r="K45"/>
  <c r="M45" s="1"/>
  <c r="L44"/>
  <c r="K44"/>
  <c r="M44" s="1"/>
  <c r="L43"/>
  <c r="K43"/>
  <c r="M43" s="1"/>
  <c r="L42"/>
  <c r="K42"/>
  <c r="M42" s="1"/>
  <c r="L41"/>
  <c r="K41"/>
  <c r="M41" s="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O36" s="1"/>
  <c r="N35"/>
  <c r="M35"/>
  <c r="L35"/>
  <c r="K35"/>
  <c r="O35" s="1"/>
  <c r="N34"/>
  <c r="M34"/>
  <c r="L34"/>
  <c r="K34"/>
  <c r="O34" s="1"/>
  <c r="N33"/>
  <c r="M33"/>
  <c r="L33"/>
  <c r="K33"/>
  <c r="O33" s="1"/>
  <c r="N32"/>
  <c r="M32"/>
  <c r="L32"/>
  <c r="K32"/>
  <c r="O32" s="1"/>
  <c r="M31"/>
  <c r="L31"/>
  <c r="K31"/>
  <c r="N31" s="1"/>
  <c r="M30"/>
  <c r="L30"/>
  <c r="K30"/>
  <c r="N30" s="1"/>
  <c r="M29"/>
  <c r="L29"/>
  <c r="K29"/>
  <c r="N29" s="1"/>
  <c r="L28"/>
  <c r="K28"/>
  <c r="M28" s="1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O22" s="1"/>
  <c r="N21"/>
  <c r="M21"/>
  <c r="L21"/>
  <c r="K21"/>
  <c r="O21" s="1"/>
  <c r="N20"/>
  <c r="M20"/>
  <c r="L20"/>
  <c r="K20"/>
  <c r="O20" s="1"/>
  <c r="N19"/>
  <c r="M19"/>
  <c r="L19"/>
  <c r="K19"/>
  <c r="O19" s="1"/>
  <c r="N18"/>
  <c r="M18"/>
  <c r="L18"/>
  <c r="K18"/>
  <c r="O18" s="1"/>
  <c r="N17"/>
  <c r="M17"/>
  <c r="L17"/>
  <c r="K17"/>
  <c r="O17" s="1"/>
  <c r="N16"/>
  <c r="M16"/>
  <c r="L16"/>
  <c r="K16"/>
  <c r="O16" s="1"/>
  <c r="M15"/>
  <c r="L15"/>
  <c r="K15"/>
  <c r="N15" s="1"/>
  <c r="M14"/>
  <c r="L14"/>
  <c r="K14"/>
  <c r="N14" s="1"/>
  <c r="M13"/>
  <c r="L13"/>
  <c r="K13"/>
  <c r="N13" s="1"/>
  <c r="L12"/>
  <c r="K12"/>
  <c r="M12" s="1"/>
  <c r="L11"/>
  <c r="K11"/>
  <c r="M11" s="1"/>
  <c r="L10"/>
  <c r="K10"/>
  <c r="M10" s="1"/>
  <c r="L9"/>
  <c r="K9"/>
  <c r="M9" s="1"/>
  <c r="L8"/>
  <c r="K8"/>
  <c r="M8" s="1"/>
  <c r="L7"/>
  <c r="K7"/>
  <c r="M7" s="1"/>
  <c r="L6"/>
  <c r="K6"/>
  <c r="M6" s="1"/>
  <c r="L5"/>
  <c r="K5"/>
  <c r="M5" s="1"/>
  <c r="L4"/>
  <c r="K4"/>
  <c r="M4" s="1"/>
  <c r="N18" i="11"/>
  <c r="M18"/>
  <c r="L18"/>
  <c r="K18"/>
  <c r="O18" s="1"/>
  <c r="M6" i="13"/>
  <c r="L6"/>
  <c r="N6" s="1"/>
  <c r="N5"/>
  <c r="M5"/>
  <c r="L5"/>
  <c r="O5" s="1"/>
  <c r="N4"/>
  <c r="M4"/>
  <c r="L4"/>
  <c r="O4" s="1"/>
  <c r="M10" i="12"/>
  <c r="L10"/>
  <c r="N10" s="1"/>
  <c r="N9"/>
  <c r="M9"/>
  <c r="L9"/>
  <c r="O9" s="1"/>
  <c r="N8"/>
  <c r="M8"/>
  <c r="L8"/>
  <c r="O8" s="1"/>
  <c r="N7"/>
  <c r="M7"/>
  <c r="L7"/>
  <c r="O7" s="1"/>
  <c r="N6"/>
  <c r="M6"/>
  <c r="L6"/>
  <c r="O6" s="1"/>
  <c r="N5"/>
  <c r="M5"/>
  <c r="L5"/>
  <c r="O5" s="1"/>
  <c r="N4"/>
  <c r="M4"/>
  <c r="L4"/>
  <c r="O4" s="1"/>
  <c r="N36" i="11"/>
  <c r="M36"/>
  <c r="L36"/>
  <c r="K36"/>
  <c r="O36" s="1"/>
  <c r="N35"/>
  <c r="M35"/>
  <c r="L35"/>
  <c r="K35"/>
  <c r="O35" s="1"/>
  <c r="N34"/>
  <c r="M34"/>
  <c r="L34"/>
  <c r="K34"/>
  <c r="O34" s="1"/>
  <c r="N33"/>
  <c r="M33"/>
  <c r="L33"/>
  <c r="K33"/>
  <c r="O33" s="1"/>
  <c r="N32"/>
  <c r="M32"/>
  <c r="L32"/>
  <c r="K32"/>
  <c r="O32" s="1"/>
  <c r="N22"/>
  <c r="N21"/>
  <c r="N20"/>
  <c r="N19"/>
  <c r="N17"/>
  <c r="N16"/>
  <c r="M22"/>
  <c r="L22"/>
  <c r="K22"/>
  <c r="O22" s="1"/>
  <c r="M21"/>
  <c r="L21"/>
  <c r="K21"/>
  <c r="O21" s="1"/>
  <c r="M20"/>
  <c r="L20"/>
  <c r="K20"/>
  <c r="O20" s="1"/>
  <c r="M19"/>
  <c r="L19"/>
  <c r="K19"/>
  <c r="O19" s="1"/>
  <c r="M17"/>
  <c r="L17"/>
  <c r="K17"/>
  <c r="O17" s="1"/>
  <c r="M16"/>
  <c r="L16"/>
  <c r="K16"/>
  <c r="O16" s="1"/>
  <c r="T146" i="9"/>
  <c r="S146"/>
  <c r="R146"/>
  <c r="Q146"/>
  <c r="U146" s="1"/>
  <c r="T131"/>
  <c r="S131"/>
  <c r="R131"/>
  <c r="Q131"/>
  <c r="U131" s="1"/>
  <c r="Q121"/>
  <c r="R121"/>
  <c r="S121"/>
  <c r="T121"/>
  <c r="U121"/>
  <c r="T102"/>
  <c r="S102"/>
  <c r="R102"/>
  <c r="Q102"/>
  <c r="U102" s="1"/>
  <c r="M59" i="11"/>
  <c r="L59"/>
  <c r="K59"/>
  <c r="N59" s="1"/>
  <c r="M58"/>
  <c r="L58"/>
  <c r="K58"/>
  <c r="N58" s="1"/>
  <c r="M57"/>
  <c r="L57"/>
  <c r="K57"/>
  <c r="N57" s="1"/>
  <c r="M56"/>
  <c r="L56"/>
  <c r="K56"/>
  <c r="N56" s="1"/>
  <c r="M55"/>
  <c r="L55"/>
  <c r="K55"/>
  <c r="N55" s="1"/>
  <c r="M54"/>
  <c r="L54"/>
  <c r="K54"/>
  <c r="N54" s="1"/>
  <c r="M53"/>
  <c r="L53"/>
  <c r="K53"/>
  <c r="N53" s="1"/>
  <c r="M52"/>
  <c r="L52"/>
  <c r="K52"/>
  <c r="N52" s="1"/>
  <c r="M51"/>
  <c r="L51"/>
  <c r="K51"/>
  <c r="N51" s="1"/>
  <c r="M50"/>
  <c r="L50"/>
  <c r="K50"/>
  <c r="N50" s="1"/>
  <c r="M49"/>
  <c r="M48"/>
  <c r="L49"/>
  <c r="K49"/>
  <c r="N49" s="1"/>
  <c r="K5"/>
  <c r="K6"/>
  <c r="M6" s="1"/>
  <c r="K7"/>
  <c r="K8"/>
  <c r="M8" s="1"/>
  <c r="K9"/>
  <c r="K10"/>
  <c r="M10" s="1"/>
  <c r="K11"/>
  <c r="M11" s="1"/>
  <c r="K12"/>
  <c r="M12" s="1"/>
  <c r="K13"/>
  <c r="K14"/>
  <c r="K15"/>
  <c r="K23"/>
  <c r="K24"/>
  <c r="K25"/>
  <c r="N25" s="1"/>
  <c r="K26"/>
  <c r="K27"/>
  <c r="K28"/>
  <c r="K29"/>
  <c r="N29" s="1"/>
  <c r="K30"/>
  <c r="N30" s="1"/>
  <c r="K31"/>
  <c r="K37"/>
  <c r="K38"/>
  <c r="N38" s="1"/>
  <c r="K39"/>
  <c r="K40"/>
  <c r="N40" s="1"/>
  <c r="K41"/>
  <c r="K45"/>
  <c r="M45" s="1"/>
  <c r="K42"/>
  <c r="K43"/>
  <c r="M43" s="1"/>
  <c r="K44"/>
  <c r="K46"/>
  <c r="M46" s="1"/>
  <c r="K47"/>
  <c r="M47" s="1"/>
  <c r="K48"/>
  <c r="N48" s="1"/>
  <c r="K60"/>
  <c r="K61"/>
  <c r="M61" s="1"/>
  <c r="K62"/>
  <c r="K63"/>
  <c r="M63" s="1"/>
  <c r="K64"/>
  <c r="M64" s="1"/>
  <c r="K65"/>
  <c r="M65" s="1"/>
  <c r="K66"/>
  <c r="M66" s="1"/>
  <c r="K4"/>
  <c r="L66"/>
  <c r="L65"/>
  <c r="L64"/>
  <c r="L63"/>
  <c r="L62"/>
  <c r="M62"/>
  <c r="L61"/>
  <c r="L60"/>
  <c r="M60"/>
  <c r="L48"/>
  <c r="L47"/>
  <c r="L46"/>
  <c r="L44"/>
  <c r="M44"/>
  <c r="L43"/>
  <c r="L42"/>
  <c r="M42"/>
  <c r="L45"/>
  <c r="L41"/>
  <c r="M41"/>
  <c r="M40"/>
  <c r="L40"/>
  <c r="M39"/>
  <c r="L39"/>
  <c r="N39"/>
  <c r="M38"/>
  <c r="L38"/>
  <c r="M37"/>
  <c r="L37"/>
  <c r="N37"/>
  <c r="M31"/>
  <c r="L31"/>
  <c r="N31"/>
  <c r="M30"/>
  <c r="L30"/>
  <c r="M29"/>
  <c r="L29"/>
  <c r="L28"/>
  <c r="M28"/>
  <c r="N27"/>
  <c r="M27"/>
  <c r="L27"/>
  <c r="N26"/>
  <c r="M26"/>
  <c r="L26"/>
  <c r="M25"/>
  <c r="L25"/>
  <c r="N24"/>
  <c r="M24"/>
  <c r="L24"/>
  <c r="N23"/>
  <c r="M23"/>
  <c r="L23"/>
  <c r="N15"/>
  <c r="M15"/>
  <c r="L15"/>
  <c r="M14"/>
  <c r="L14"/>
  <c r="N14"/>
  <c r="M13"/>
  <c r="L13"/>
  <c r="N13"/>
  <c r="L12"/>
  <c r="L11"/>
  <c r="L10"/>
  <c r="L9"/>
  <c r="M9"/>
  <c r="L8"/>
  <c r="L7"/>
  <c r="M7"/>
  <c r="L6"/>
  <c r="L5"/>
  <c r="M5"/>
  <c r="L4"/>
  <c r="M4"/>
  <c r="S163" i="9"/>
  <c r="S162"/>
  <c r="T161"/>
  <c r="S161"/>
  <c r="R161"/>
  <c r="Q161"/>
  <c r="U161" s="1"/>
  <c r="T155"/>
  <c r="S155"/>
  <c r="R155"/>
  <c r="Q155"/>
  <c r="U155" s="1"/>
  <c r="T153"/>
  <c r="S153"/>
  <c r="R153"/>
  <c r="Q153"/>
  <c r="U153" s="1"/>
  <c r="T151"/>
  <c r="S151"/>
  <c r="R151"/>
  <c r="Q151"/>
  <c r="U151" s="1"/>
  <c r="T142"/>
  <c r="S142"/>
  <c r="R142"/>
  <c r="Q142"/>
  <c r="U142" s="1"/>
  <c r="T137"/>
  <c r="S137"/>
  <c r="R137"/>
  <c r="Q137"/>
  <c r="U137" s="1"/>
  <c r="T129"/>
  <c r="S129"/>
  <c r="R129"/>
  <c r="Q129"/>
  <c r="U129" s="1"/>
  <c r="T127"/>
  <c r="S127"/>
  <c r="R127"/>
  <c r="Q127"/>
  <c r="U127" s="1"/>
  <c r="T124"/>
  <c r="S124"/>
  <c r="R124"/>
  <c r="Q124"/>
  <c r="U124" s="1"/>
  <c r="T122"/>
  <c r="S122"/>
  <c r="R122"/>
  <c r="Q122"/>
  <c r="U122" s="1"/>
  <c r="T120"/>
  <c r="S120"/>
  <c r="R120"/>
  <c r="Q120"/>
  <c r="U120" s="1"/>
  <c r="T118"/>
  <c r="S118"/>
  <c r="R118"/>
  <c r="Q118"/>
  <c r="U118" s="1"/>
  <c r="T117"/>
  <c r="S117"/>
  <c r="R117"/>
  <c r="Q117"/>
  <c r="U117" s="1"/>
  <c r="T109"/>
  <c r="S109"/>
  <c r="R109"/>
  <c r="Q109"/>
  <c r="U109" s="1"/>
  <c r="T105"/>
  <c r="S105"/>
  <c r="R105"/>
  <c r="Q105"/>
  <c r="U105" s="1"/>
  <c r="T103"/>
  <c r="S103"/>
  <c r="R103"/>
  <c r="Q103"/>
  <c r="U103" s="1"/>
  <c r="T93"/>
  <c r="S93"/>
  <c r="R93"/>
  <c r="Q93"/>
  <c r="U93" s="1"/>
  <c r="R40"/>
  <c r="R163"/>
  <c r="R162"/>
  <c r="T108"/>
  <c r="T107"/>
  <c r="S108"/>
  <c r="R108"/>
  <c r="Q108"/>
  <c r="U108" s="1"/>
  <c r="T145"/>
  <c r="S145"/>
  <c r="R145"/>
  <c r="Q145"/>
  <c r="U145" s="1"/>
  <c r="T136"/>
  <c r="T135"/>
  <c r="S136"/>
  <c r="R136"/>
  <c r="Q136"/>
  <c r="U136" s="1"/>
  <c r="T160"/>
  <c r="T159"/>
  <c r="T158"/>
  <c r="T157"/>
  <c r="S160"/>
  <c r="R160"/>
  <c r="Q160"/>
  <c r="U160" s="1"/>
  <c r="S159"/>
  <c r="R159"/>
  <c r="Q159"/>
  <c r="U159" s="1"/>
  <c r="S158"/>
  <c r="R158"/>
  <c r="Q158"/>
  <c r="U158" s="1"/>
  <c r="T101"/>
  <c r="S101"/>
  <c r="R101"/>
  <c r="Q101"/>
  <c r="U101" s="1"/>
  <c r="T100"/>
  <c r="S100"/>
  <c r="R100"/>
  <c r="Q100"/>
  <c r="U100" s="1"/>
  <c r="T99"/>
  <c r="S99"/>
  <c r="R99"/>
  <c r="Q99"/>
  <c r="U99" s="1"/>
  <c r="T98"/>
  <c r="S98"/>
  <c r="R98"/>
  <c r="Q98"/>
  <c r="U98" s="1"/>
  <c r="T97"/>
  <c r="S97"/>
  <c r="R97"/>
  <c r="Q97"/>
  <c r="U97" s="1"/>
  <c r="T96"/>
  <c r="S96"/>
  <c r="R96"/>
  <c r="Q96"/>
  <c r="U96" s="1"/>
  <c r="T95"/>
  <c r="S95"/>
  <c r="R95"/>
  <c r="Q95"/>
  <c r="U95" s="1"/>
  <c r="T154"/>
  <c r="S154"/>
  <c r="R154"/>
  <c r="Q154"/>
  <c r="U154" s="1"/>
  <c r="T144"/>
  <c r="S144"/>
  <c r="R144"/>
  <c r="Q144"/>
  <c r="U144" s="1"/>
  <c r="T94"/>
  <c r="S94"/>
  <c r="R94"/>
  <c r="Q94"/>
  <c r="U94" s="1"/>
  <c r="T104"/>
  <c r="T150"/>
  <c r="S150"/>
  <c r="R150"/>
  <c r="Q150"/>
  <c r="U150" s="1"/>
  <c r="T149"/>
  <c r="S149"/>
  <c r="R149"/>
  <c r="Q149"/>
  <c r="U149" s="1"/>
  <c r="T148"/>
  <c r="S148"/>
  <c r="R148"/>
  <c r="Q148"/>
  <c r="U148" s="1"/>
  <c r="T128"/>
  <c r="T126"/>
  <c r="S128"/>
  <c r="R128"/>
  <c r="Q128"/>
  <c r="U128" s="1"/>
  <c r="T125"/>
  <c r="T141"/>
  <c r="S141"/>
  <c r="R141"/>
  <c r="Q141"/>
  <c r="U141" s="1"/>
  <c r="T140"/>
  <c r="S140"/>
  <c r="R140"/>
  <c r="Q140"/>
  <c r="U140" s="1"/>
  <c r="T133"/>
  <c r="S133"/>
  <c r="R133"/>
  <c r="Q133"/>
  <c r="U133" s="1"/>
  <c r="T132"/>
  <c r="S132"/>
  <c r="R132"/>
  <c r="Q132"/>
  <c r="U132" s="1"/>
  <c r="T134"/>
  <c r="S134"/>
  <c r="R134"/>
  <c r="Q134"/>
  <c r="U134" s="1"/>
  <c r="T139"/>
  <c r="S139"/>
  <c r="R139"/>
  <c r="Q139"/>
  <c r="U139" s="1"/>
  <c r="T138"/>
  <c r="S138"/>
  <c r="R138"/>
  <c r="Q138"/>
  <c r="U138" s="1"/>
  <c r="T106"/>
  <c r="S106"/>
  <c r="R106"/>
  <c r="Q106"/>
  <c r="U106" s="1"/>
  <c r="T119"/>
  <c r="T116"/>
  <c r="S116"/>
  <c r="R116"/>
  <c r="Q116"/>
  <c r="U116" s="1"/>
  <c r="T115"/>
  <c r="S115"/>
  <c r="R115"/>
  <c r="Q115"/>
  <c r="U115" s="1"/>
  <c r="T114"/>
  <c r="S114"/>
  <c r="R114"/>
  <c r="Q114"/>
  <c r="U114" s="1"/>
  <c r="T113"/>
  <c r="S113"/>
  <c r="R113"/>
  <c r="Q113"/>
  <c r="U113" s="1"/>
  <c r="T112"/>
  <c r="S112"/>
  <c r="R112"/>
  <c r="Q112"/>
  <c r="U112" s="1"/>
  <c r="T111"/>
  <c r="S111"/>
  <c r="R111"/>
  <c r="Q111"/>
  <c r="U111" s="1"/>
  <c r="T110"/>
  <c r="S110"/>
  <c r="R110"/>
  <c r="Q110"/>
  <c r="U110" s="1"/>
  <c r="T123"/>
  <c r="S123"/>
  <c r="R123"/>
  <c r="Q123"/>
  <c r="U123" s="1"/>
  <c r="T130"/>
  <c r="S130"/>
  <c r="R130"/>
  <c r="T156"/>
  <c r="S91"/>
  <c r="R91"/>
  <c r="Q91"/>
  <c r="T91" s="1"/>
  <c r="S90"/>
  <c r="R90"/>
  <c r="Q90"/>
  <c r="T90" s="1"/>
  <c r="S89"/>
  <c r="R89"/>
  <c r="Q89"/>
  <c r="T89" s="1"/>
  <c r="S88"/>
  <c r="R88"/>
  <c r="Q88"/>
  <c r="T88" s="1"/>
  <c r="S87"/>
  <c r="R87"/>
  <c r="Q87"/>
  <c r="T87" s="1"/>
  <c r="R61"/>
  <c r="Q61"/>
  <c r="T61" s="1"/>
  <c r="R60"/>
  <c r="Q60"/>
  <c r="T60" s="1"/>
  <c r="R59"/>
  <c r="Q59"/>
  <c r="T59" s="1"/>
  <c r="S50"/>
  <c r="R50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165"/>
  <c r="R165"/>
  <c r="S164"/>
  <c r="R164"/>
  <c r="S157"/>
  <c r="R157"/>
  <c r="S156"/>
  <c r="R156"/>
  <c r="S152"/>
  <c r="R152"/>
  <c r="S147"/>
  <c r="R147"/>
  <c r="S143"/>
  <c r="R143"/>
  <c r="S135"/>
  <c r="R135"/>
  <c r="S126"/>
  <c r="R126"/>
  <c r="S125"/>
  <c r="R125"/>
  <c r="S119"/>
  <c r="R119"/>
  <c r="S107"/>
  <c r="R107"/>
  <c r="S104"/>
  <c r="R104"/>
  <c r="S86"/>
  <c r="R86"/>
  <c r="S85"/>
  <c r="R85"/>
  <c r="S84"/>
  <c r="R84"/>
  <c r="S83"/>
  <c r="R83"/>
  <c r="S82"/>
  <c r="R82"/>
  <c r="S81"/>
  <c r="R81"/>
  <c r="S80"/>
  <c r="R80"/>
  <c r="T75"/>
  <c r="S75"/>
  <c r="R75"/>
  <c r="T74"/>
  <c r="S74"/>
  <c r="R74"/>
  <c r="T73"/>
  <c r="S73"/>
  <c r="R73"/>
  <c r="T72"/>
  <c r="S72"/>
  <c r="R72"/>
  <c r="T71"/>
  <c r="S71"/>
  <c r="R71"/>
  <c r="T70"/>
  <c r="S70"/>
  <c r="R70"/>
  <c r="R170"/>
  <c r="R169"/>
  <c r="R168"/>
  <c r="R167"/>
  <c r="R166"/>
  <c r="R92"/>
  <c r="R79"/>
  <c r="R78"/>
  <c r="R77"/>
  <c r="R76"/>
  <c r="R69"/>
  <c r="R68"/>
  <c r="R67"/>
  <c r="R66"/>
  <c r="R65"/>
  <c r="R64"/>
  <c r="R63"/>
  <c r="R58"/>
  <c r="R57"/>
  <c r="R56"/>
  <c r="R55"/>
  <c r="R54"/>
  <c r="R53"/>
  <c r="R52"/>
  <c r="R62"/>
  <c r="R51"/>
  <c r="R39"/>
  <c r="R38"/>
  <c r="R37"/>
  <c r="R36"/>
  <c r="R35"/>
  <c r="R34"/>
  <c r="R33"/>
  <c r="S33"/>
  <c r="S32"/>
  <c r="R32"/>
  <c r="R31"/>
  <c r="S31"/>
  <c r="S30"/>
  <c r="R30"/>
  <c r="T29"/>
  <c r="S29"/>
  <c r="R29"/>
  <c r="T28"/>
  <c r="S28"/>
  <c r="R28"/>
  <c r="T27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S10"/>
  <c r="R10"/>
  <c r="R9"/>
  <c r="S9"/>
  <c r="S8"/>
  <c r="R8"/>
  <c r="S7"/>
  <c r="R7"/>
  <c r="R6"/>
  <c r="R5"/>
  <c r="R4"/>
  <c r="Q5"/>
  <c r="S5" s="1"/>
  <c r="Q6"/>
  <c r="S6" s="1"/>
  <c r="Q7"/>
  <c r="T7" s="1"/>
  <c r="Q8"/>
  <c r="T8" s="1"/>
  <c r="Q9"/>
  <c r="T9" s="1"/>
  <c r="Q10"/>
  <c r="T10" s="1"/>
  <c r="Q11"/>
  <c r="U11" s="1"/>
  <c r="Q12"/>
  <c r="U12" s="1"/>
  <c r="Q13"/>
  <c r="U13" s="1"/>
  <c r="Q14"/>
  <c r="U14" s="1"/>
  <c r="Q15"/>
  <c r="U15" s="1"/>
  <c r="Q16"/>
  <c r="U16" s="1"/>
  <c r="Q17"/>
  <c r="U17" s="1"/>
  <c r="Q18"/>
  <c r="U18" s="1"/>
  <c r="Q19"/>
  <c r="U19" s="1"/>
  <c r="Q20"/>
  <c r="U20" s="1"/>
  <c r="Q21"/>
  <c r="U21" s="1"/>
  <c r="Q22"/>
  <c r="U22" s="1"/>
  <c r="Q23"/>
  <c r="U23" s="1"/>
  <c r="Q24"/>
  <c r="U24" s="1"/>
  <c r="Q25"/>
  <c r="U25" s="1"/>
  <c r="Q26"/>
  <c r="U26" s="1"/>
  <c r="Q27"/>
  <c r="U27" s="1"/>
  <c r="Q28"/>
  <c r="U28" s="1"/>
  <c r="Q29"/>
  <c r="U29" s="1"/>
  <c r="Q30"/>
  <c r="T30" s="1"/>
  <c r="Q31"/>
  <c r="T31" s="1"/>
  <c r="Q32"/>
  <c r="T32" s="1"/>
  <c r="Q33"/>
  <c r="T33" s="1"/>
  <c r="Q34"/>
  <c r="S34" s="1"/>
  <c r="Q35"/>
  <c r="S35" s="1"/>
  <c r="Q36"/>
  <c r="S36" s="1"/>
  <c r="Q37"/>
  <c r="S37" s="1"/>
  <c r="Q38"/>
  <c r="S38" s="1"/>
  <c r="Q39"/>
  <c r="S39" s="1"/>
  <c r="Q40"/>
  <c r="S40" s="1"/>
  <c r="Q41"/>
  <c r="T41" s="1"/>
  <c r="Q42"/>
  <c r="T42" s="1"/>
  <c r="Q43"/>
  <c r="T43" s="1"/>
  <c r="Q44"/>
  <c r="T44" s="1"/>
  <c r="Q45"/>
  <c r="T45" s="1"/>
  <c r="Q46"/>
  <c r="T46" s="1"/>
  <c r="Q47"/>
  <c r="T47" s="1"/>
  <c r="Q48"/>
  <c r="T48" s="1"/>
  <c r="Q49"/>
  <c r="T49" s="1"/>
  <c r="Q50"/>
  <c r="T50" s="1"/>
  <c r="Q51"/>
  <c r="S51" s="1"/>
  <c r="Q62"/>
  <c r="T62" s="1"/>
  <c r="Q52"/>
  <c r="T52" s="1"/>
  <c r="Q53"/>
  <c r="T53" s="1"/>
  <c r="Q54"/>
  <c r="T54" s="1"/>
  <c r="Q55"/>
  <c r="T55" s="1"/>
  <c r="Q56"/>
  <c r="T56" s="1"/>
  <c r="Q57"/>
  <c r="T57" s="1"/>
  <c r="Q58"/>
  <c r="T58" s="1"/>
  <c r="Q63"/>
  <c r="S63" s="1"/>
  <c r="Q64"/>
  <c r="S64" s="1"/>
  <c r="Q65"/>
  <c r="S65" s="1"/>
  <c r="Q66"/>
  <c r="S66" s="1"/>
  <c r="Q67"/>
  <c r="S67" s="1"/>
  <c r="Q68"/>
  <c r="S68" s="1"/>
  <c r="Q69"/>
  <c r="S69" s="1"/>
  <c r="Q70"/>
  <c r="U70" s="1"/>
  <c r="Q71"/>
  <c r="U71" s="1"/>
  <c r="Q72"/>
  <c r="U72" s="1"/>
  <c r="Q73"/>
  <c r="U73" s="1"/>
  <c r="Q74"/>
  <c r="U74" s="1"/>
  <c r="Q75"/>
  <c r="U75" s="1"/>
  <c r="Q76"/>
  <c r="S76" s="1"/>
  <c r="Q77"/>
  <c r="S77" s="1"/>
  <c r="Q78"/>
  <c r="S78" s="1"/>
  <c r="Q79"/>
  <c r="S79" s="1"/>
  <c r="Q80"/>
  <c r="T80" s="1"/>
  <c r="Q81"/>
  <c r="T81" s="1"/>
  <c r="Q82"/>
  <c r="T82" s="1"/>
  <c r="Q83"/>
  <c r="T83" s="1"/>
  <c r="Q84"/>
  <c r="T84" s="1"/>
  <c r="Q85"/>
  <c r="T85" s="1"/>
  <c r="Q86"/>
  <c r="T86" s="1"/>
  <c r="Q92"/>
  <c r="S92" s="1"/>
  <c r="Q104"/>
  <c r="U104" s="1"/>
  <c r="Q107"/>
  <c r="U107" s="1"/>
  <c r="Q119"/>
  <c r="U119" s="1"/>
  <c r="Q125"/>
  <c r="U125" s="1"/>
  <c r="Q126"/>
  <c r="U126" s="1"/>
  <c r="Q130"/>
  <c r="U130" s="1"/>
  <c r="Q135"/>
  <c r="U135" s="1"/>
  <c r="Q143"/>
  <c r="T143" s="1"/>
  <c r="Q147"/>
  <c r="T147" s="1"/>
  <c r="Q152"/>
  <c r="T152" s="1"/>
  <c r="Q156"/>
  <c r="U156" s="1"/>
  <c r="Q157"/>
  <c r="U157" s="1"/>
  <c r="Q162"/>
  <c r="T162" s="1"/>
  <c r="Q163"/>
  <c r="T163" s="1"/>
  <c r="Q164"/>
  <c r="T164" s="1"/>
  <c r="Q165"/>
  <c r="T165" s="1"/>
  <c r="Q166"/>
  <c r="S166" s="1"/>
  <c r="Q167"/>
  <c r="S167" s="1"/>
  <c r="Q168"/>
  <c r="S168" s="1"/>
  <c r="Q169"/>
  <c r="S169" s="1"/>
  <c r="Q170"/>
  <c r="S170" s="1"/>
  <c r="Q4"/>
  <c r="S4" s="1"/>
  <c r="S52" l="1"/>
  <c r="S54"/>
  <c r="S56"/>
  <c r="S58"/>
  <c r="S60"/>
  <c r="S62"/>
  <c r="S53"/>
  <c r="S55"/>
  <c r="S57"/>
  <c r="S59"/>
  <c r="S61"/>
</calcChain>
</file>

<file path=xl/sharedStrings.xml><?xml version="1.0" encoding="utf-8"?>
<sst xmlns="http://schemas.openxmlformats.org/spreadsheetml/2006/main" count="4746" uniqueCount="717">
  <si>
    <t>B11</t>
  </si>
  <si>
    <t>HEFCE Teaching Income</t>
  </si>
  <si>
    <t>C011</t>
  </si>
  <si>
    <t>B12</t>
  </si>
  <si>
    <t>HEFCE Research Income</t>
  </si>
  <si>
    <t>C012</t>
  </si>
  <si>
    <t>B13</t>
  </si>
  <si>
    <t>Other Funding Council Grants</t>
  </si>
  <si>
    <t>C013</t>
  </si>
  <si>
    <t>B14</t>
  </si>
  <si>
    <t>C014</t>
  </si>
  <si>
    <t>B15</t>
  </si>
  <si>
    <t>C015</t>
  </si>
  <si>
    <t>B16</t>
  </si>
  <si>
    <t>C016</t>
  </si>
  <si>
    <t>Home UG</t>
  </si>
  <si>
    <t>B17</t>
  </si>
  <si>
    <t>C017</t>
  </si>
  <si>
    <t>Home PGT</t>
  </si>
  <si>
    <t>B18</t>
  </si>
  <si>
    <t>C018</t>
  </si>
  <si>
    <t>Home PGR</t>
  </si>
  <si>
    <t>B19</t>
  </si>
  <si>
    <t>C019</t>
  </si>
  <si>
    <t>Overseas UG</t>
  </si>
  <si>
    <t>B20</t>
  </si>
  <si>
    <t>C020</t>
  </si>
  <si>
    <t>Overseas PGT</t>
  </si>
  <si>
    <t>B21</t>
  </si>
  <si>
    <t>C021</t>
  </si>
  <si>
    <t>Overseas PGR</t>
  </si>
  <si>
    <t>B22</t>
  </si>
  <si>
    <t>C022</t>
  </si>
  <si>
    <t>B23</t>
  </si>
  <si>
    <t>C023</t>
  </si>
  <si>
    <t>B50</t>
  </si>
  <si>
    <t>C024</t>
  </si>
  <si>
    <t>B51</t>
  </si>
  <si>
    <t>C025</t>
  </si>
  <si>
    <t>B52</t>
  </si>
  <si>
    <t>C026</t>
  </si>
  <si>
    <t>B53</t>
  </si>
  <si>
    <t>C027</t>
  </si>
  <si>
    <t>B54</t>
  </si>
  <si>
    <t>Depreciation</t>
  </si>
  <si>
    <t>C028</t>
  </si>
  <si>
    <t>B55</t>
  </si>
  <si>
    <t>C029</t>
  </si>
  <si>
    <t>B56</t>
  </si>
  <si>
    <t>Exceptionals</t>
  </si>
  <si>
    <t>C030</t>
  </si>
  <si>
    <t>B57</t>
  </si>
  <si>
    <t>C031</t>
  </si>
  <si>
    <t>B70</t>
  </si>
  <si>
    <t>C032</t>
  </si>
  <si>
    <t>B71</t>
  </si>
  <si>
    <t>C033</t>
  </si>
  <si>
    <t>B72</t>
  </si>
  <si>
    <t>C034</t>
  </si>
  <si>
    <t>B73</t>
  </si>
  <si>
    <t>C035</t>
  </si>
  <si>
    <t>B74</t>
  </si>
  <si>
    <t>Intangible Fixed Assets</t>
  </si>
  <si>
    <t>C036</t>
  </si>
  <si>
    <t>Consultancy</t>
  </si>
  <si>
    <t>B75</t>
  </si>
  <si>
    <t>Investments Fixed Asset Investments</t>
  </si>
  <si>
    <t>C037</t>
  </si>
  <si>
    <t>Intellectual Property Income</t>
  </si>
  <si>
    <t>B76</t>
  </si>
  <si>
    <t>Endowment Asset Investments</t>
  </si>
  <si>
    <t>C038</t>
  </si>
  <si>
    <t>B77</t>
  </si>
  <si>
    <t>B78</t>
  </si>
  <si>
    <t>B79</t>
  </si>
  <si>
    <t>B80</t>
  </si>
  <si>
    <t>B81</t>
  </si>
  <si>
    <t>B82</t>
  </si>
  <si>
    <t>C044</t>
  </si>
  <si>
    <t>B83</t>
  </si>
  <si>
    <t>C045</t>
  </si>
  <si>
    <t>B84</t>
  </si>
  <si>
    <t>C070</t>
  </si>
  <si>
    <t>B85</t>
  </si>
  <si>
    <t>C071</t>
  </si>
  <si>
    <t>B86</t>
  </si>
  <si>
    <t>C072</t>
  </si>
  <si>
    <t>B87</t>
  </si>
  <si>
    <t>C073</t>
  </si>
  <si>
    <t>B88</t>
  </si>
  <si>
    <t>C074</t>
  </si>
  <si>
    <t>B89</t>
  </si>
  <si>
    <t>C075</t>
  </si>
  <si>
    <t>B90</t>
  </si>
  <si>
    <t>B91</t>
  </si>
  <si>
    <t>B92</t>
  </si>
  <si>
    <t>B93</t>
  </si>
  <si>
    <t>B94</t>
  </si>
  <si>
    <t>B95</t>
  </si>
  <si>
    <t>Endowments</t>
  </si>
  <si>
    <t>C081</t>
  </si>
  <si>
    <t>B96</t>
  </si>
  <si>
    <t>C082</t>
  </si>
  <si>
    <t>Staff Support</t>
  </si>
  <si>
    <t>B97</t>
  </si>
  <si>
    <t>C083</t>
  </si>
  <si>
    <t>Student Support</t>
  </si>
  <si>
    <t>B98</t>
  </si>
  <si>
    <t>General Reserves</t>
  </si>
  <si>
    <t>C084</t>
  </si>
  <si>
    <t>B99</t>
  </si>
  <si>
    <t>C085</t>
  </si>
  <si>
    <t>C086</t>
  </si>
  <si>
    <t>C087</t>
  </si>
  <si>
    <t>Entertaining</t>
  </si>
  <si>
    <t>C088</t>
  </si>
  <si>
    <t>C089</t>
  </si>
  <si>
    <t>C090</t>
  </si>
  <si>
    <t>C091</t>
  </si>
  <si>
    <t>Reprographic Supplies</t>
  </si>
  <si>
    <t>C092</t>
  </si>
  <si>
    <t>C093</t>
  </si>
  <si>
    <t>C094</t>
  </si>
  <si>
    <t>C095</t>
  </si>
  <si>
    <t>Utilities</t>
  </si>
  <si>
    <t>C096</t>
  </si>
  <si>
    <t>C097</t>
  </si>
  <si>
    <t>C098</t>
  </si>
  <si>
    <t>C099</t>
  </si>
  <si>
    <t>C100</t>
  </si>
  <si>
    <t>C101</t>
  </si>
  <si>
    <t>Insurance</t>
  </si>
  <si>
    <t>C102</t>
  </si>
  <si>
    <t>C103</t>
  </si>
  <si>
    <t>C104</t>
  </si>
  <si>
    <t>C105</t>
  </si>
  <si>
    <t>Non Pay Savings</t>
  </si>
  <si>
    <t>C106</t>
  </si>
  <si>
    <t>C107</t>
  </si>
  <si>
    <t>C108</t>
  </si>
  <si>
    <t>C109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</si>
  <si>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</si>
  <si>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</si>
  <si>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</si>
  <si>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</si>
  <si>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</si>
  <si>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</si>
  <si>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</si>
  <si>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</si>
  <si>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</si>
  <si>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</si>
  <si>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</si>
  <si>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</si>
  <si>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</si>
  <si>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</si>
  <si>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</si>
  <si>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</si>
  <si>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</si>
  <si>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</si>
  <si>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</si>
  <si>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Cash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</si>
  <si>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</si>
  <si>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</si>
  <si>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</si>
  <si>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</si>
  <si>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</si>
  <si>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</si>
  <si>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</si>
  <si>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</si>
  <si>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</si>
  <si>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</si>
  <si>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</si>
  <si>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</si>
  <si>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</si>
  <si>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</si>
  <si>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</si>
  <si>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DCG - HEFCE - Buildings</t>
  </si>
  <si>
    <t>C164</t>
  </si>
  <si>
    <t>DCG - HEFCE - Equipment</t>
  </si>
  <si>
    <t>C165</t>
  </si>
  <si>
    <t>DCG - Other Sources - Buildings</t>
  </si>
  <si>
    <t>C166</t>
  </si>
  <si>
    <t>DCG - Other Sources - Equipment</t>
  </si>
  <si>
    <t>C167</t>
  </si>
  <si>
    <t>DCG - Research - Buildings</t>
  </si>
  <si>
    <t>C168</t>
  </si>
  <si>
    <t>DCG - Research - Equipment</t>
  </si>
  <si>
    <t>C169</t>
  </si>
  <si>
    <t>C170</t>
  </si>
  <si>
    <t>C171</t>
  </si>
  <si>
    <t>C172</t>
  </si>
  <si>
    <t>C173</t>
  </si>
  <si>
    <t>A01</t>
  </si>
  <si>
    <t>A03</t>
  </si>
  <si>
    <t>A05</t>
  </si>
  <si>
    <t>A02</t>
  </si>
  <si>
    <t>A04</t>
  </si>
  <si>
    <t>A06</t>
  </si>
  <si>
    <t>A10</t>
  </si>
  <si>
    <t>A11</t>
  </si>
  <si>
    <t>A12</t>
  </si>
  <si>
    <t>A13</t>
  </si>
  <si>
    <t>A14</t>
  </si>
  <si>
    <t>A15</t>
  </si>
  <si>
    <t>A16</t>
  </si>
  <si>
    <t>A20</t>
  </si>
  <si>
    <t>A24</t>
  </si>
  <si>
    <t>A21</t>
  </si>
  <si>
    <t>A22</t>
  </si>
  <si>
    <t>A23</t>
  </si>
  <si>
    <t>A25</t>
  </si>
  <si>
    <t>A26</t>
  </si>
  <si>
    <t>A28</t>
  </si>
  <si>
    <t>A29</t>
  </si>
  <si>
    <t>A30</t>
  </si>
  <si>
    <t>A31</t>
  </si>
  <si>
    <t>Rates</t>
  </si>
  <si>
    <t>A27</t>
  </si>
  <si>
    <t>Income</t>
  </si>
  <si>
    <t>AB00</t>
  </si>
  <si>
    <t>A000</t>
  </si>
  <si>
    <t>B000</t>
  </si>
  <si>
    <t>Expenditure</t>
  </si>
  <si>
    <t>C000</t>
  </si>
  <si>
    <t>Assets</t>
  </si>
  <si>
    <t>C0001</t>
  </si>
  <si>
    <t>Liabilities</t>
  </si>
  <si>
    <t>Ownership Funds</t>
  </si>
  <si>
    <t>C0002</t>
  </si>
  <si>
    <t>Net Contribution</t>
  </si>
  <si>
    <t>N000</t>
  </si>
  <si>
    <t>N001</t>
  </si>
  <si>
    <t>Surplus</t>
  </si>
  <si>
    <t>D02</t>
  </si>
  <si>
    <t>D03</t>
  </si>
  <si>
    <t>Home UG FT</t>
  </si>
  <si>
    <t>Home UG PT</t>
  </si>
  <si>
    <t>D04</t>
  </si>
  <si>
    <t>D06</t>
  </si>
  <si>
    <t>D05</t>
  </si>
  <si>
    <t>Home PGT FT</t>
  </si>
  <si>
    <t>D07</t>
  </si>
  <si>
    <t>Home PGT PT</t>
  </si>
  <si>
    <t>D08</t>
  </si>
  <si>
    <t>Home PGT Budget</t>
  </si>
  <si>
    <t>D09</t>
  </si>
  <si>
    <t>Home PGR FT</t>
  </si>
  <si>
    <t>Home PGR PT</t>
  </si>
  <si>
    <t>Home PGR Budget</t>
  </si>
  <si>
    <t>D10</t>
  </si>
  <si>
    <t>D11</t>
  </si>
  <si>
    <t>D12</t>
  </si>
  <si>
    <t>D13</t>
  </si>
  <si>
    <t>D14</t>
  </si>
  <si>
    <t>D15</t>
  </si>
  <si>
    <t>Overseas UG FT</t>
  </si>
  <si>
    <t>Overseas UG PT</t>
  </si>
  <si>
    <t>Overseas UG Budget</t>
  </si>
  <si>
    <t>D16</t>
  </si>
  <si>
    <t>D17</t>
  </si>
  <si>
    <t>D18</t>
  </si>
  <si>
    <t>D19</t>
  </si>
  <si>
    <t>D20</t>
  </si>
  <si>
    <t>Overseas PGT FT</t>
  </si>
  <si>
    <t>Overseas PGT PT</t>
  </si>
  <si>
    <t>Overseas PGT Budget</t>
  </si>
  <si>
    <t>Overseas PGR FT</t>
  </si>
  <si>
    <t>Overseas PGR PT</t>
  </si>
  <si>
    <t>Overseas PGR Budget</t>
  </si>
  <si>
    <t>D26</t>
  </si>
  <si>
    <t>D27</t>
  </si>
  <si>
    <t>D28</t>
  </si>
  <si>
    <t>D29</t>
  </si>
  <si>
    <t>D30</t>
  </si>
  <si>
    <t>D31</t>
  </si>
  <si>
    <t>D33</t>
  </si>
  <si>
    <t>C200</t>
  </si>
  <si>
    <t>C201</t>
  </si>
  <si>
    <t>C202</t>
  </si>
  <si>
    <t>C203</t>
  </si>
  <si>
    <t>C204</t>
  </si>
  <si>
    <t>C205</t>
  </si>
  <si>
    <t>D37</t>
  </si>
  <si>
    <t>D38</t>
  </si>
  <si>
    <t>D39</t>
  </si>
  <si>
    <t>D40</t>
  </si>
  <si>
    <t>Home Bursaries</t>
  </si>
  <si>
    <t>D36</t>
  </si>
  <si>
    <t>D35</t>
  </si>
  <si>
    <t>A35</t>
  </si>
  <si>
    <t>B69</t>
  </si>
  <si>
    <t>Minority Interest</t>
  </si>
  <si>
    <t>C179</t>
  </si>
  <si>
    <t>C110</t>
  </si>
  <si>
    <t>D51</t>
  </si>
  <si>
    <t>D52</t>
  </si>
  <si>
    <t>D53</t>
  </si>
  <si>
    <t>D54</t>
  </si>
  <si>
    <t>D55</t>
  </si>
  <si>
    <t>Craft/Manual Staff</t>
  </si>
  <si>
    <t>Library Staff</t>
  </si>
  <si>
    <t>Technical Staff</t>
  </si>
  <si>
    <t>IT Services Pay Costs</t>
  </si>
  <si>
    <t>D50</t>
  </si>
  <si>
    <t>D56</t>
  </si>
  <si>
    <t>Administration Pay Savings</t>
  </si>
  <si>
    <t>LEVEL 4</t>
  </si>
  <si>
    <t>LEVEL 3</t>
  </si>
  <si>
    <t>LEVEL 2</t>
  </si>
  <si>
    <t>LEVEL 1</t>
  </si>
  <si>
    <t>A CODE</t>
  </si>
  <si>
    <t>B CODE</t>
  </si>
  <si>
    <t>C CODE</t>
  </si>
  <si>
    <t>D CODE</t>
  </si>
  <si>
    <t>D00</t>
  </si>
  <si>
    <t>D21</t>
  </si>
  <si>
    <t>D22</t>
  </si>
  <si>
    <t>D23</t>
  </si>
  <si>
    <t>D24</t>
  </si>
  <si>
    <t>D01</t>
  </si>
  <si>
    <t>D32</t>
  </si>
  <si>
    <t>D34</t>
  </si>
  <si>
    <t>D60</t>
  </si>
  <si>
    <t>NAME</t>
  </si>
  <si>
    <t>A GROUP</t>
  </si>
  <si>
    <t>B GROUP</t>
  </si>
  <si>
    <t>C GROUP</t>
  </si>
  <si>
    <t>D GROUP</t>
  </si>
  <si>
    <t xml:space="preserve">Other Funding Council Grants </t>
  </si>
  <si>
    <t>CP I&amp;E CHART OF ACCOUNTS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</si>
  <si>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</si>
  <si>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</si>
  <si>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</si>
  <si>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</si>
  <si>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</si>
  <si>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</si>
  <si>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</si>
  <si>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</si>
  <si>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</si>
  <si>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Halls Fee Term-Time</t>
  </si>
  <si>
    <t>Residences Accomodation Fees - Other</t>
  </si>
  <si>
    <t>Sports Income</t>
  </si>
  <si>
    <t>Catering Income</t>
  </si>
  <si>
    <t>Liquor Sales</t>
  </si>
  <si>
    <t>Room Service income</t>
  </si>
  <si>
    <t>Vending Machine Income</t>
  </si>
  <si>
    <t>Income from Misc Conference Sales</t>
  </si>
  <si>
    <t>Room Hire Income</t>
  </si>
  <si>
    <t>Admission Income</t>
  </si>
  <si>
    <t>FULL CODE</t>
  </si>
  <si>
    <t>D43</t>
  </si>
  <si>
    <t>D44</t>
  </si>
  <si>
    <t>D45</t>
  </si>
  <si>
    <t>Car Park Income</t>
  </si>
  <si>
    <t>Sale of Utilities</t>
  </si>
  <si>
    <t>D57</t>
  </si>
  <si>
    <t>D58</t>
  </si>
  <si>
    <t>DA1</t>
  </si>
  <si>
    <t>D99</t>
  </si>
  <si>
    <t>D59</t>
  </si>
  <si>
    <t>Clerical &amp; Secretarial Staff - Overtime</t>
  </si>
  <si>
    <t>Library Staff - Overtime</t>
  </si>
  <si>
    <t>IT Staff - Overtime</t>
  </si>
  <si>
    <t>Technical Staff - Overtime</t>
  </si>
  <si>
    <t>Craft/Manual Staff - Overtime</t>
  </si>
  <si>
    <t>D42</t>
  </si>
  <si>
    <t>Internal Income</t>
  </si>
  <si>
    <t>D73</t>
  </si>
  <si>
    <t>D74</t>
  </si>
  <si>
    <t>D75</t>
  </si>
  <si>
    <t>D76</t>
  </si>
  <si>
    <t>D77</t>
  </si>
  <si>
    <t>D78</t>
  </si>
  <si>
    <t>Catering Supplies</t>
  </si>
  <si>
    <t>Catering Services</t>
  </si>
  <si>
    <t>Liquor Purchases</t>
  </si>
  <si>
    <t>Delivered Catering Internal Income</t>
  </si>
  <si>
    <t>Event Catering Internal Income</t>
  </si>
  <si>
    <t>D48</t>
  </si>
  <si>
    <t>Cleaning Services</t>
  </si>
  <si>
    <t>D46</t>
  </si>
  <si>
    <t>Cleaning Services Internal Income</t>
  </si>
  <si>
    <t>D71</t>
  </si>
  <si>
    <t>Computer Software</t>
  </si>
  <si>
    <t>D49</t>
  </si>
  <si>
    <t>D47</t>
  </si>
  <si>
    <t>D88</t>
  </si>
  <si>
    <t>Telecommunications</t>
  </si>
  <si>
    <t>D89</t>
  </si>
  <si>
    <t>D90</t>
  </si>
  <si>
    <t>Commissions Payable</t>
  </si>
  <si>
    <t>D91</t>
  </si>
  <si>
    <t>D92</t>
  </si>
  <si>
    <t>D93</t>
  </si>
  <si>
    <t>D95</t>
  </si>
  <si>
    <t>D96</t>
  </si>
  <si>
    <t>Student Support - Maintenance</t>
  </si>
  <si>
    <t>Student Support - Student Fees</t>
  </si>
  <si>
    <t>Support for Student Societies</t>
  </si>
  <si>
    <t>Student Support - Other</t>
  </si>
  <si>
    <t>Student Loyalty Discount</t>
  </si>
  <si>
    <t>Student Discount - Other</t>
  </si>
  <si>
    <t>D79</t>
  </si>
  <si>
    <t>D80</t>
  </si>
  <si>
    <t>D81</t>
  </si>
  <si>
    <t>D82</t>
  </si>
  <si>
    <t>Invoice Price Variance - Stock</t>
  </si>
  <si>
    <t>Invoice cost Variance - Stock</t>
  </si>
  <si>
    <t>Stock Write-Offs Expense</t>
  </si>
  <si>
    <t>Stock Uplift</t>
  </si>
  <si>
    <t>D97</t>
  </si>
  <si>
    <t>D98</t>
  </si>
  <si>
    <t>Rents</t>
  </si>
  <si>
    <t>Other Premises Costs</t>
  </si>
  <si>
    <t>D83</t>
  </si>
  <si>
    <t>Maintenance of Equipment</t>
  </si>
  <si>
    <t>Other Sundry Income</t>
  </si>
  <si>
    <t>CP BALANCE SHEET CHART OF ACCOUNTS</t>
  </si>
  <si>
    <t>Share Capital</t>
  </si>
  <si>
    <t>C174</t>
  </si>
  <si>
    <t>B68</t>
  </si>
  <si>
    <t>DA2</t>
  </si>
  <si>
    <t>Received</t>
  </si>
  <si>
    <t>DA3</t>
  </si>
  <si>
    <t>Released</t>
  </si>
  <si>
    <t>Unclassified</t>
  </si>
  <si>
    <t>D94</t>
  </si>
  <si>
    <t>D70</t>
  </si>
  <si>
    <t>Computer Supplies &amp; Services</t>
  </si>
  <si>
    <t>D72</t>
  </si>
  <si>
    <t>Computer Supplies &amp; Services Internal Income</t>
  </si>
  <si>
    <t>D85</t>
  </si>
  <si>
    <t>D25</t>
  </si>
  <si>
    <t>Net Contr After Endow Adj</t>
  </si>
  <si>
    <t>HEFCE Income</t>
  </si>
  <si>
    <t>Tuition Fees</t>
  </si>
  <si>
    <t>Research Income</t>
  </si>
  <si>
    <t>Endowment Income</t>
  </si>
  <si>
    <t>Other Income</t>
  </si>
  <si>
    <t>Investment Income</t>
  </si>
  <si>
    <t>Pay Costs</t>
  </si>
  <si>
    <t>Non Pay Costs</t>
  </si>
  <si>
    <t>Interest Payable</t>
  </si>
  <si>
    <t>Endowments Adjustment</t>
  </si>
  <si>
    <t>Shared Services Charges</t>
  </si>
  <si>
    <t>Release of Deferred Capital Grants</t>
  </si>
  <si>
    <t>Home Credit-Bearing</t>
  </si>
  <si>
    <t>Overseas Credit-Bearing</t>
  </si>
  <si>
    <t>Other Tuition Fees</t>
  </si>
  <si>
    <t>Load Transfer (Income)</t>
  </si>
  <si>
    <t>Load Transfer (Expenditure)</t>
  </si>
  <si>
    <t>Release of Deferred Capital Grants (Research)</t>
  </si>
  <si>
    <t>Recovery of Research Overheads</t>
  </si>
  <si>
    <t>Direct Costs of Research</t>
  </si>
  <si>
    <t>Research Sustainability Account</t>
  </si>
  <si>
    <t>Residential &amp; Trading Income Excl Conferences</t>
  </si>
  <si>
    <t>Conference Income</t>
  </si>
  <si>
    <t>Sundry Income</t>
  </si>
  <si>
    <t>Other Grant Income</t>
  </si>
  <si>
    <t>Other Services Rendered Excluding Consultancy</t>
  </si>
  <si>
    <t>Gift Aid</t>
  </si>
  <si>
    <t>Release of Deferred Capital Grants (Other)</t>
  </si>
  <si>
    <t>Donation Income</t>
  </si>
  <si>
    <t>Dividends, Interest &amp; Profit on Sale of Investments</t>
  </si>
  <si>
    <t>Teaching &amp; Research</t>
  </si>
  <si>
    <t>Research Only</t>
  </si>
  <si>
    <t>Teaching Only</t>
  </si>
  <si>
    <t>Academic Pay Savings</t>
  </si>
  <si>
    <t>Administrative &amp; Management</t>
  </si>
  <si>
    <t>Agency &amp; External Staff</t>
  </si>
  <si>
    <t>Internal Allocations</t>
  </si>
  <si>
    <t>HEFCE HEIF Funding</t>
  </si>
  <si>
    <t>HEFCE JISC Funding</t>
  </si>
  <si>
    <t>HEFCE TDA Funding</t>
  </si>
  <si>
    <t>Research Training Support Grants</t>
  </si>
  <si>
    <t>Nursing Education Fee Income</t>
  </si>
  <si>
    <t>Other Fee Income</t>
  </si>
  <si>
    <t>Non-Credit Bearing Courses</t>
  </si>
  <si>
    <t>Load transfer (Income)</t>
  </si>
  <si>
    <t>Load transfer (Expenditure)</t>
  </si>
  <si>
    <t>Hire of Equipment &amp; Facilities</t>
  </si>
  <si>
    <t>Supply of Educational Services</t>
  </si>
  <si>
    <t>Supply of Health Services</t>
  </si>
  <si>
    <t>Unattributable Input VAT Recovered</t>
  </si>
  <si>
    <t>NHS Salary Recharges</t>
  </si>
  <si>
    <t>Rents Receivable</t>
  </si>
  <si>
    <t>Non-NHS Salary Recharges</t>
  </si>
  <si>
    <t>Clerical &amp; Secretarial Staff</t>
  </si>
  <si>
    <t>Travel &amp; Subsistence</t>
  </si>
  <si>
    <t>Purchase of Furniture &amp; Equipment</t>
  </si>
  <si>
    <t>Hire &amp; Maintenance of Equipment</t>
  </si>
  <si>
    <t>Laboratory Supplies</t>
  </si>
  <si>
    <t>Health &amp; Safety Supplies</t>
  </si>
  <si>
    <t>Publications, Books &amp; Periodicals</t>
  </si>
  <si>
    <t>Postage &amp; Courier costs</t>
  </si>
  <si>
    <t>Office Supplies &amp; Services</t>
  </si>
  <si>
    <t>Building Maintenances &amp; Services</t>
  </si>
  <si>
    <t>Other Non Pay Costs</t>
  </si>
  <si>
    <t>Advertising &amp; Marketing</t>
  </si>
  <si>
    <t>Professional, Management &amp; Consultancy</t>
  </si>
  <si>
    <t>Licensing Fees</t>
  </si>
  <si>
    <t>Non Pay Staffing Costs - Other</t>
  </si>
  <si>
    <t>Financing Costs</t>
  </si>
  <si>
    <t>Gift Aid Expenditure</t>
  </si>
  <si>
    <t>Internal Expenditure</t>
  </si>
  <si>
    <t>Home UG Budget</t>
  </si>
  <si>
    <t>Room Service Income</t>
  </si>
  <si>
    <t>Income from Sale of Assets</t>
  </si>
  <si>
    <t>Income from sale of Investments</t>
  </si>
  <si>
    <t>Income from Dividends</t>
  </si>
  <si>
    <t>Income from Interest</t>
  </si>
  <si>
    <t>Income from Short Term Investments</t>
  </si>
  <si>
    <t>Investment Income from Other Sources</t>
  </si>
  <si>
    <t>Stock Write-Offs - Catering Supplies &amp; Services</t>
  </si>
  <si>
    <t>Building &amp; Repair</t>
  </si>
  <si>
    <t>Building &amp; Repair Internal Income</t>
  </si>
  <si>
    <t>Professional &amp; Bought-In Services</t>
  </si>
  <si>
    <t>Fixed Asset Investments</t>
  </si>
  <si>
    <t>Current Assets</t>
  </si>
  <si>
    <t>Current Liabilities</t>
  </si>
  <si>
    <t>Provisions</t>
  </si>
  <si>
    <t>Pension Deficit</t>
  </si>
  <si>
    <t>Control &amp; Suspense Accounts</t>
  </si>
  <si>
    <t>Deferred Capital Grants</t>
  </si>
  <si>
    <t>Reserves</t>
  </si>
  <si>
    <t>Tangible Fixed Assets - L&amp;B Cost</t>
  </si>
  <si>
    <t>Tangible Fixed Assets - L&amp;B Acc'd Dep'n</t>
  </si>
  <si>
    <t>Tangible Fixed Assets - Equipment Cost</t>
  </si>
  <si>
    <t>Tangible Fixed Assets - Equipment Acc'd Dep'n</t>
  </si>
  <si>
    <t>Current Asset Investments</t>
  </si>
  <si>
    <t>Stock</t>
  </si>
  <si>
    <t>Debtors</t>
  </si>
  <si>
    <t>Creditors</t>
  </si>
  <si>
    <t>Provisions - Other</t>
  </si>
  <si>
    <t>Provisions - ERVS</t>
  </si>
  <si>
    <t>Provisions - Taxation</t>
  </si>
  <si>
    <t>Provisions - Employer Pension Schemes</t>
  </si>
  <si>
    <t>Restricted Endowment Income Released</t>
  </si>
  <si>
    <t>Restricted Endowment Unspent Revenue B/F</t>
  </si>
  <si>
    <t>Revaluation Reserve</t>
  </si>
  <si>
    <t>Trade Debtors</t>
  </si>
  <si>
    <t>Other Debtors</t>
  </si>
  <si>
    <t>Prepayments</t>
  </si>
  <si>
    <t>Trade Creditors</t>
  </si>
  <si>
    <t>Other Creditors</t>
  </si>
  <si>
    <t>Accrued Expenditure</t>
  </si>
  <si>
    <t>CODE1</t>
  </si>
  <si>
    <t>CODE1 DESCRIPTION</t>
  </si>
  <si>
    <t>CODE2</t>
  </si>
  <si>
    <t>CODE2 DESCRIPTION</t>
  </si>
  <si>
    <t>CODE3</t>
  </si>
  <si>
    <t>CODE3 DESCRIPTION</t>
  </si>
  <si>
    <t>CODE 4 DESCRIPTION</t>
  </si>
  <si>
    <t>CODE4</t>
  </si>
  <si>
    <t>Tangible Fixed Assets</t>
  </si>
  <si>
    <t>DB9</t>
  </si>
  <si>
    <t>DB0</t>
  </si>
  <si>
    <t>DB1</t>
  </si>
  <si>
    <t>DB2</t>
  </si>
  <si>
    <t>DB3</t>
  </si>
  <si>
    <t>DB4</t>
  </si>
  <si>
    <t>Loans to Spinouts</t>
  </si>
  <si>
    <t>Accrued Income (General)</t>
  </si>
  <si>
    <t>Accrued Income (Research)</t>
  </si>
  <si>
    <t>CODE0</t>
  </si>
  <si>
    <t>CODE0 DESCRIPTION</t>
  </si>
  <si>
    <t>DB5</t>
  </si>
  <si>
    <t>DB6</t>
  </si>
  <si>
    <t>DB7</t>
  </si>
  <si>
    <t>DB8</t>
  </si>
  <si>
    <t>Deferred Income (General)</t>
  </si>
  <si>
    <t>Deferred Income (Research)</t>
  </si>
  <si>
    <t>SHORT NAME</t>
  </si>
  <si>
    <t>LONG NAME</t>
  </si>
  <si>
    <t>Control &amp; Suspense</t>
  </si>
  <si>
    <t>1. Trade Debtors</t>
  </si>
  <si>
    <t>2. Bad Debt Provision</t>
  </si>
  <si>
    <t>3. Other Debtors</t>
  </si>
  <si>
    <t>4. Group Undertakings</t>
  </si>
  <si>
    <t>5. Prepayments</t>
  </si>
  <si>
    <t>6. Accrued Income - General</t>
  </si>
  <si>
    <t>7. Accrued Income on Research</t>
  </si>
  <si>
    <t>8. Assets Held for Resale</t>
  </si>
  <si>
    <t>9. Debtors Due Outside 1 Year</t>
  </si>
  <si>
    <t>1. Trade Creditors</t>
  </si>
  <si>
    <t>2. Other Creditors</t>
  </si>
  <si>
    <t>3. Social Security &amp; Other Taxation</t>
  </si>
  <si>
    <t>5. Accrued Expenditure</t>
  </si>
  <si>
    <t>6. Deferred Income - General</t>
  </si>
  <si>
    <t>7. Deferred Income on Research</t>
  </si>
  <si>
    <t>8. Creditors Due Outside 1 Year</t>
  </si>
  <si>
    <t>9. Bank Loans &amp; Overdrafts</t>
  </si>
  <si>
    <t>Loans to Subsidiaries</t>
  </si>
  <si>
    <t>Other Group Debtors</t>
  </si>
  <si>
    <t>Tangible Fixed Assets - L&amp;B Cost (UNI)</t>
  </si>
  <si>
    <t>Tangible Fixed Assets - L&amp;B Acc'd Dep'n (UNI)</t>
  </si>
  <si>
    <t>Tangible Fixed Assets - Equipment Cost (UNI)</t>
  </si>
  <si>
    <t>Tangible Fixed Assets - Equipment Acc'd Dep'n (UNI)</t>
  </si>
  <si>
    <t>Intangible Fixed Assets (UNI)</t>
  </si>
  <si>
    <t>Investments Fixed Asset Investments (UNI)</t>
  </si>
  <si>
    <t>Endowment Asset Investments (UNI)</t>
  </si>
  <si>
    <t>Current Asset Investments (UNI)</t>
  </si>
  <si>
    <t>Stock (UNI)</t>
  </si>
  <si>
    <t>1. Trade Debtors (UNI)</t>
  </si>
  <si>
    <t>2. Bad Debt Provision (UNI)</t>
  </si>
  <si>
    <t>3. Other Debtors (UNI)</t>
  </si>
  <si>
    <t>Loans to Subsidiaries (UNI)</t>
  </si>
  <si>
    <t>Loans to Spinouts (UNI)</t>
  </si>
  <si>
    <t>Other Group Debtors (UNI)</t>
  </si>
  <si>
    <t>Trade Debtors (UNI)</t>
  </si>
  <si>
    <t>Prepayments (UNI)</t>
  </si>
  <si>
    <t>Accrued Income General (UNI)</t>
  </si>
  <si>
    <t>Accrued Income Research (UNI)</t>
  </si>
  <si>
    <t>5. Prepayments (UNI)</t>
  </si>
  <si>
    <t>6. Accrued Income - General (UNI)</t>
  </si>
  <si>
    <t>7. Accrued Income on Research (UNI)</t>
  </si>
  <si>
    <t>8. Assets Held for Resale (UNI)</t>
  </si>
  <si>
    <t>9. Debtors Due Outside 1 Year (UNI)</t>
  </si>
  <si>
    <t>Cash (UNI)</t>
  </si>
  <si>
    <t>1. Trade Creditors (UNI)</t>
  </si>
  <si>
    <t>2. Other Creditors (UNI)</t>
  </si>
  <si>
    <t>3. Social Security &amp; Other Taxation (UNI)</t>
  </si>
  <si>
    <t>Trade Creditors (UNI)</t>
  </si>
  <si>
    <t>Accrued Expenditure (UNI)</t>
  </si>
  <si>
    <t>Deferred Income General (UNI)</t>
  </si>
  <si>
    <t>Deferred Income Research (UNI)</t>
  </si>
  <si>
    <t>Unclassified (UNI)</t>
  </si>
  <si>
    <t>5. Accrued Expenditure (UNI)</t>
  </si>
  <si>
    <t>6. Deferred Income - General (UNI)</t>
  </si>
  <si>
    <t>7. Deferred Income on Research (UNI)</t>
  </si>
  <si>
    <t>8. Creditors Due Outside 1 Year (UNI)</t>
  </si>
  <si>
    <t>9. Bank Loans &amp; Overdrafts (UNI)</t>
  </si>
  <si>
    <t>Provisions - ERVS (UNI)</t>
  </si>
  <si>
    <t>Provisions - Taxation (UNI)</t>
  </si>
  <si>
    <t>Provisions - Employer Pension Schemes (UNI)</t>
  </si>
  <si>
    <t>Provisions - Other (UNI)</t>
  </si>
  <si>
    <t>Pension Deficit (UNI)</t>
  </si>
  <si>
    <t>Control &amp; Suspense Accounts (UNI)</t>
  </si>
  <si>
    <t>Received (UNI)</t>
  </si>
  <si>
    <t>Released (UNI)</t>
  </si>
  <si>
    <t>Endowments  (UNI)</t>
  </si>
  <si>
    <t>Restricted Endowment Income Released  (UNI)</t>
  </si>
  <si>
    <t>Restricted Endowment Unspent Revenue B/F  (UNI)</t>
  </si>
  <si>
    <t>Share Capital (UNI)</t>
  </si>
  <si>
    <t>General Reserves (UNI)</t>
  </si>
  <si>
    <t>Revaluation Reserve (UNI)</t>
  </si>
  <si>
    <t>Minority Interest (UNI)</t>
  </si>
  <si>
    <t>Tangible Fixed Assets - L&amp;B Cost (SUBS)</t>
  </si>
  <si>
    <t>Tangible Fixed Assets - L&amp;B Acc'd Dep'n (SUBS)</t>
  </si>
  <si>
    <t>Tangible Fixed Assets - Equipment Cost (SUBS)</t>
  </si>
  <si>
    <t>Tangible Fixed Assets - Equipment Acc'd Dep'n (SUBS)</t>
  </si>
  <si>
    <t>Intangible Fixed Assets (SUBS)</t>
  </si>
  <si>
    <t>Investments Fixed Asset Investments (SUBS)</t>
  </si>
  <si>
    <t>Endowment Asset Investments (SUBS)</t>
  </si>
  <si>
    <t>Current Asset Investments (SUBS)</t>
  </si>
  <si>
    <t>Stock (SUBS)</t>
  </si>
  <si>
    <t>1. Trade Debtors (SUBS)</t>
  </si>
  <si>
    <t>2. Bad Debt Provision (SUBS)</t>
  </si>
  <si>
    <t>3. Other Debtors (SUBS)</t>
  </si>
  <si>
    <t>Loans to Subsidiaries (SUBS)</t>
  </si>
  <si>
    <t>Loans to Spinouts (SUBS)</t>
  </si>
  <si>
    <t>Other Group Debtors (SUBS)</t>
  </si>
  <si>
    <t>Trade Debtors (SUBS)</t>
  </si>
  <si>
    <t>Prepayments (SUBS)</t>
  </si>
  <si>
    <t>Accrued Income General  (SUBS)</t>
  </si>
  <si>
    <t>Accrued Income Research (SUBS)</t>
  </si>
  <si>
    <t>5. Prepayments (SUBS)</t>
  </si>
  <si>
    <t>6. Accrued Income - General (SUBS)</t>
  </si>
  <si>
    <t>7. Accrued Income on Research (SUBS)</t>
  </si>
  <si>
    <t>8. Assets Held for Resale (SUBS)</t>
  </si>
  <si>
    <t>9. Debtors Due Outside 1 Year (SUBS)</t>
  </si>
  <si>
    <t>Cash (SUBS)</t>
  </si>
  <si>
    <t>1. Trade Creditors  (SUBS)</t>
  </si>
  <si>
    <t>2. Other Creditors (SUBS)</t>
  </si>
  <si>
    <t>3. Social Security &amp; Other Taxation (SUBS)</t>
  </si>
  <si>
    <t>Trade Creditors (SUBS)</t>
  </si>
  <si>
    <t>Accrued Expenditure (SUBS)</t>
  </si>
  <si>
    <t>Deferred Income General  (SUBS)</t>
  </si>
  <si>
    <t>Deferred Income Research (SUBS)</t>
  </si>
  <si>
    <t>Unclassified (SUBS)</t>
  </si>
  <si>
    <t>5. Accrued Expenditure (SUBS)</t>
  </si>
  <si>
    <t>6. Deferred Income - General (SUBS)</t>
  </si>
  <si>
    <t>7. Deferred Income on Research (SUBS)</t>
  </si>
  <si>
    <t>8. Creditors Due Outside 1 Year (SUBS)</t>
  </si>
  <si>
    <t>9. Bank Loans &amp; Overdrafts (SUBS)</t>
  </si>
  <si>
    <t>Provisions - ERVS (SUBS)</t>
  </si>
  <si>
    <t>Provisions - Taxation (SUBS)</t>
  </si>
  <si>
    <t>Provisions - Employer Pension Schemes (SUBS)</t>
  </si>
  <si>
    <t>Provisions - Other (SUBS)</t>
  </si>
  <si>
    <t>Pension Deficit (SUBS)</t>
  </si>
  <si>
    <t>Control &amp; Suspense Accounts (SUBS)</t>
  </si>
  <si>
    <t>Received (SUBS)</t>
  </si>
  <si>
    <t>Released (SUBS)</t>
  </si>
  <si>
    <t>Endowments (SUBS)</t>
  </si>
  <si>
    <t>Restricted Endowment Income Released (SUBS)</t>
  </si>
  <si>
    <t>Restricted Endowment Unspent Revenue B/F (SUBS)</t>
  </si>
  <si>
    <t>Share Capital (SUBS)</t>
  </si>
  <si>
    <t>General Reserves (SUBS)</t>
  </si>
  <si>
    <t>Revaluation Reserve (SUBS)</t>
  </si>
  <si>
    <t>Minority Interest (SUBS)</t>
  </si>
  <si>
    <t>Other Debtors (UNI)</t>
  </si>
  <si>
    <t>Accrued Income - General (UNI)</t>
  </si>
  <si>
    <t>Other Creditors (UNI)</t>
  </si>
  <si>
    <t>Deferred Income - General (UNI)</t>
  </si>
  <si>
    <t>Other Debtors (SUBS)</t>
  </si>
  <si>
    <t>Accrued Income - General (SUBS)</t>
  </si>
  <si>
    <t>Other Creditors (SUBS)</t>
  </si>
  <si>
    <t>Deferred Income - General (SUBS)</t>
  </si>
  <si>
    <t>Accrued Inc Gen (UNI)</t>
  </si>
  <si>
    <t>Accrued Exp (UNI)</t>
  </si>
  <si>
    <t>Deferred Inc Gen (UNI)</t>
  </si>
  <si>
    <t>Control &amp; Suspense (UNI)</t>
  </si>
  <si>
    <t>Control &amp; Suspense Accounts  (UNI)</t>
  </si>
  <si>
    <t>Accrued Inc Gen (SUBS)</t>
  </si>
  <si>
    <t>Accrued Exp (SUBS)</t>
  </si>
  <si>
    <t>Deferred Inc Gen (SUBS)</t>
  </si>
  <si>
    <t>Control &amp; Suspense (SUBS)</t>
  </si>
</sst>
</file>

<file path=xl/styles.xml><?xml version="1.0" encoding="utf-8"?>
<styleSheet xmlns="http://schemas.openxmlformats.org/spreadsheetml/2006/main">
  <numFmts count="2">
    <numFmt numFmtId="164" formatCode="_(&quot;£&quot;* #,##0.00_);_(&quot;£&quot;* \(#,##0.00\);_(&quot;£&quot;* &quot;-&quot;??_);_(@_)"/>
    <numFmt numFmtId="165" formatCode="_(* #,##0.00_);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5951">
    <xf numFmtId="0" fontId="0" fillId="0" borderId="0"/>
    <xf numFmtId="0" fontId="14" fillId="0" borderId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34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5" fillId="36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5" fillId="38" borderId="0" applyNumberFormat="0" applyBorder="0" applyAlignment="0" applyProtection="0"/>
    <xf numFmtId="0" fontId="15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5" fillId="40" borderId="0" applyNumberFormat="0" applyBorder="0" applyAlignment="0" applyProtection="0"/>
    <xf numFmtId="0" fontId="15" fillId="39" borderId="0" applyNumberFormat="0" applyBorder="0" applyAlignment="0" applyProtection="0"/>
    <xf numFmtId="0" fontId="15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35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5" fillId="41" borderId="0" applyNumberFormat="0" applyBorder="0" applyAlignment="0" applyProtection="0"/>
    <xf numFmtId="0" fontId="15" fillId="38" borderId="0" applyNumberFormat="0" applyBorder="0" applyAlignment="0" applyProtection="0"/>
    <xf numFmtId="0" fontId="15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38" borderId="0" applyNumberFormat="0" applyBorder="0" applyAlignment="0" applyProtection="0"/>
    <xf numFmtId="0" fontId="15" fillId="33" borderId="0" applyNumberFormat="0" applyBorder="0" applyAlignment="0" applyProtection="0"/>
    <xf numFmtId="0" fontId="15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43" borderId="0" applyNumberFormat="0" applyBorder="0" applyAlignment="0" applyProtection="0"/>
    <xf numFmtId="0" fontId="15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5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3" fillId="11" borderId="0" applyNumberFormat="0" applyBorder="0" applyAlignment="0" applyProtection="0"/>
    <xf numFmtId="0" fontId="17" fillId="44" borderId="0" applyNumberFormat="0" applyBorder="0" applyAlignment="0" applyProtection="0"/>
    <xf numFmtId="0" fontId="17" fillId="35" borderId="0" applyNumberFormat="0" applyBorder="0" applyAlignment="0" applyProtection="0"/>
    <xf numFmtId="0" fontId="17" fillId="45" borderId="0" applyNumberFormat="0" applyBorder="0" applyAlignment="0" applyProtection="0"/>
    <xf numFmtId="0" fontId="13" fillId="15" borderId="0" applyNumberFormat="0" applyBorder="0" applyAlignment="0" applyProtection="0"/>
    <xf numFmtId="0" fontId="17" fillId="35" borderId="0" applyNumberFormat="0" applyBorder="0" applyAlignment="0" applyProtection="0"/>
    <xf numFmtId="0" fontId="17" fillId="41" borderId="0" applyNumberFormat="0" applyBorder="0" applyAlignment="0" applyProtection="0"/>
    <xf numFmtId="0" fontId="17" fillId="43" borderId="0" applyNumberFormat="0" applyBorder="0" applyAlignment="0" applyProtection="0"/>
    <xf numFmtId="0" fontId="13" fillId="19" borderId="0" applyNumberFormat="0" applyBorder="0" applyAlignment="0" applyProtection="0"/>
    <xf numFmtId="0" fontId="17" fillId="41" borderId="0" applyNumberFormat="0" applyBorder="0" applyAlignment="0" applyProtection="0"/>
    <xf numFmtId="0" fontId="17" fillId="46" borderId="0" applyNumberFormat="0" applyBorder="0" applyAlignment="0" applyProtection="0"/>
    <xf numFmtId="0" fontId="17" fillId="34" borderId="0" applyNumberFormat="0" applyBorder="0" applyAlignment="0" applyProtection="0"/>
    <xf numFmtId="0" fontId="13" fillId="23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0" borderId="0" applyNumberFormat="0" applyBorder="0" applyAlignment="0" applyProtection="0"/>
    <xf numFmtId="0" fontId="13" fillId="27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35" borderId="0" applyNumberFormat="0" applyBorder="0" applyAlignment="0" applyProtection="0"/>
    <xf numFmtId="0" fontId="13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3" fillId="8" borderId="0" applyNumberFormat="0" applyBorder="0" applyAlignment="0" applyProtection="0"/>
    <xf numFmtId="0" fontId="17" fillId="49" borderId="0" applyNumberFormat="0" applyBorder="0" applyAlignment="0" applyProtection="0"/>
    <xf numFmtId="0" fontId="17" fillId="51" borderId="0" applyNumberFormat="0" applyBorder="0" applyAlignment="0" applyProtection="0"/>
    <xf numFmtId="0" fontId="17" fillId="45" borderId="0" applyNumberFormat="0" applyBorder="0" applyAlignment="0" applyProtection="0"/>
    <xf numFmtId="0" fontId="13" fillId="12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43" borderId="0" applyNumberFormat="0" applyBorder="0" applyAlignment="0" applyProtection="0"/>
    <xf numFmtId="0" fontId="13" fillId="16" borderId="0" applyNumberFormat="0" applyBorder="0" applyAlignment="0" applyProtection="0"/>
    <xf numFmtId="0" fontId="17" fillId="52" borderId="0" applyNumberFormat="0" applyBorder="0" applyAlignment="0" applyProtection="0"/>
    <xf numFmtId="0" fontId="17" fillId="46" borderId="0" applyNumberFormat="0" applyBorder="0" applyAlignment="0" applyProtection="0"/>
    <xf numFmtId="0" fontId="17" fillId="53" borderId="0" applyNumberFormat="0" applyBorder="0" applyAlignment="0" applyProtection="0"/>
    <xf numFmtId="0" fontId="13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3" fillId="24" borderId="0" applyNumberFormat="0" applyBorder="0" applyAlignment="0" applyProtection="0"/>
    <xf numFmtId="0" fontId="17" fillId="47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3" fillId="28" borderId="0" applyNumberFormat="0" applyBorder="0" applyAlignment="0" applyProtection="0"/>
    <xf numFmtId="0" fontId="17" fillId="45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6" fillId="3" borderId="0" applyNumberFormat="0" applyBorder="0" applyAlignment="0" applyProtection="0"/>
    <xf numFmtId="0" fontId="18" fillId="34" borderId="0" applyNumberFormat="0" applyBorder="0" applyAlignment="0" applyProtection="0"/>
    <xf numFmtId="0" fontId="19" fillId="54" borderId="7" applyNumberFormat="0" applyAlignment="0" applyProtection="0"/>
    <xf numFmtId="0" fontId="30" fillId="55" borderId="7" applyNumberFormat="0" applyAlignment="0" applyProtection="0"/>
    <xf numFmtId="0" fontId="9" fillId="6" borderId="4" applyNumberFormat="0" applyAlignment="0" applyProtection="0"/>
    <xf numFmtId="0" fontId="19" fillId="54" borderId="7" applyNumberFormat="0" applyAlignment="0" applyProtection="0"/>
    <xf numFmtId="0" fontId="20" fillId="56" borderId="8" applyNumberFormat="0" applyAlignment="0" applyProtection="0"/>
    <xf numFmtId="0" fontId="11" fillId="7" borderId="6" applyNumberFormat="0" applyAlignment="0" applyProtection="0"/>
    <xf numFmtId="0" fontId="20" fillId="56" borderId="8" applyNumberFormat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36" borderId="0" applyNumberFormat="0" applyBorder="0" applyAlignment="0" applyProtection="0"/>
    <xf numFmtId="0" fontId="22" fillId="40" borderId="0" applyNumberFormat="0" applyBorder="0" applyAlignment="0" applyProtection="0"/>
    <xf numFmtId="0" fontId="5" fillId="2" borderId="0" applyNumberFormat="0" applyBorder="0" applyAlignment="0" applyProtection="0"/>
    <xf numFmtId="0" fontId="22" fillId="36" borderId="0" applyNumberFormat="0" applyBorder="0" applyAlignment="0" applyProtection="0"/>
    <xf numFmtId="0" fontId="23" fillId="0" borderId="9" applyNumberFormat="0" applyFill="0" applyAlignment="0" applyProtection="0"/>
    <xf numFmtId="0" fontId="32" fillId="0" borderId="10" applyNumberFormat="0" applyFill="0" applyAlignment="0" applyProtection="0"/>
    <xf numFmtId="0" fontId="2" fillId="0" borderId="1" applyNumberFormat="0" applyFill="0" applyAlignment="0" applyProtection="0"/>
    <xf numFmtId="0" fontId="23" fillId="0" borderId="9" applyNumberFormat="0" applyFill="0" applyAlignment="0" applyProtection="0"/>
    <xf numFmtId="0" fontId="24" fillId="0" borderId="11" applyNumberFormat="0" applyFill="0" applyAlignment="0" applyProtection="0"/>
    <xf numFmtId="0" fontId="33" fillId="0" borderId="12" applyNumberFormat="0" applyFill="0" applyAlignment="0" applyProtection="0"/>
    <xf numFmtId="0" fontId="3" fillId="0" borderId="2" applyNumberFormat="0" applyFill="0" applyAlignment="0" applyProtection="0"/>
    <xf numFmtId="0" fontId="24" fillId="0" borderId="11" applyNumberFormat="0" applyFill="0" applyAlignment="0" applyProtection="0"/>
    <xf numFmtId="0" fontId="25" fillId="0" borderId="13" applyNumberFormat="0" applyFill="0" applyAlignment="0" applyProtection="0"/>
    <xf numFmtId="0" fontId="34" fillId="0" borderId="14" applyNumberFormat="0" applyFill="0" applyAlignment="0" applyProtection="0"/>
    <xf numFmtId="0" fontId="4" fillId="0" borderId="3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9" borderId="7" applyNumberFormat="0" applyAlignment="0" applyProtection="0"/>
    <xf numFmtId="0" fontId="26" fillId="42" borderId="7" applyNumberFormat="0" applyAlignment="0" applyProtection="0"/>
    <xf numFmtId="0" fontId="8" fillId="5" borderId="4" applyNumberFormat="0" applyAlignment="0" applyProtection="0"/>
    <xf numFmtId="0" fontId="26" fillId="39" borderId="7" applyNumberFormat="0" applyAlignment="0" applyProtection="0"/>
    <xf numFmtId="0" fontId="27" fillId="0" borderId="15" applyNumberFormat="0" applyFill="0" applyAlignment="0" applyProtection="0"/>
    <xf numFmtId="0" fontId="29" fillId="0" borderId="16" applyNumberFormat="0" applyFill="0" applyAlignment="0" applyProtection="0"/>
    <xf numFmtId="0" fontId="10" fillId="0" borderId="5" applyNumberFormat="0" applyFill="0" applyAlignment="0" applyProtection="0"/>
    <xf numFmtId="0" fontId="27" fillId="0" borderId="15" applyNumberFormat="0" applyFill="0" applyAlignment="0" applyProtection="0"/>
    <xf numFmtId="0" fontId="28" fillId="42" borderId="0" applyNumberFormat="0" applyBorder="0" applyAlignment="0" applyProtection="0"/>
    <xf numFmtId="0" fontId="35" fillId="42" borderId="0" applyNumberFormat="0" applyBorder="0" applyAlignment="0" applyProtection="0"/>
    <xf numFmtId="0" fontId="7" fillId="4" borderId="0" applyNumberFormat="0" applyBorder="0" applyAlignment="0" applyProtection="0"/>
    <xf numFmtId="0" fontId="28" fillId="42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0" fillId="0" borderId="0" xfId="0"/>
    <xf numFmtId="0" fontId="15" fillId="33" borderId="0" xfId="3" applyBorder="1" applyAlignment="1">
      <alignment horizontal="left"/>
    </xf>
    <xf numFmtId="0" fontId="15" fillId="32" borderId="0" xfId="2" applyAlignment="1"/>
    <xf numFmtId="0" fontId="0" fillId="57" borderId="0" xfId="0" applyFill="1" applyAlignment="1"/>
    <xf numFmtId="0" fontId="0" fillId="0" borderId="0" xfId="0" applyAlignment="1">
      <alignment horizontal="center"/>
    </xf>
    <xf numFmtId="0" fontId="15" fillId="58" borderId="0" xfId="3" applyFill="1" applyAlignment="1">
      <alignment horizontal="center"/>
    </xf>
    <xf numFmtId="0" fontId="0" fillId="58" borderId="0" xfId="0" applyFill="1" applyAlignment="1">
      <alignment horizontal="center"/>
    </xf>
    <xf numFmtId="0" fontId="0" fillId="57" borderId="0" xfId="0" applyFill="1" applyAlignment="1">
      <alignment horizontal="center"/>
    </xf>
    <xf numFmtId="0" fontId="15" fillId="57" borderId="0" xfId="2" applyFill="1" applyAlignment="1">
      <alignment horizontal="center"/>
    </xf>
    <xf numFmtId="0" fontId="15" fillId="32" borderId="0" xfId="2" applyAlignment="1">
      <alignment horizontal="center"/>
    </xf>
    <xf numFmtId="0" fontId="15" fillId="33" borderId="0" xfId="3" applyAlignment="1">
      <alignment horizontal="center"/>
    </xf>
    <xf numFmtId="0" fontId="0" fillId="0" borderId="0" xfId="0" applyAlignment="1">
      <alignment horizontal="left"/>
    </xf>
    <xf numFmtId="0" fontId="0" fillId="58" borderId="0" xfId="0" applyFill="1" applyAlignment="1">
      <alignment horizontal="left"/>
    </xf>
    <xf numFmtId="0" fontId="15" fillId="33" borderId="0" xfId="3" applyAlignment="1">
      <alignment horizontal="left"/>
    </xf>
    <xf numFmtId="0" fontId="36" fillId="0" borderId="0" xfId="3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0" fontId="36" fillId="0" borderId="0" xfId="2" applyFont="1" applyFill="1" applyBorder="1"/>
    <xf numFmtId="0" fontId="36" fillId="0" borderId="0" xfId="3" applyFont="1" applyFill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left"/>
    </xf>
    <xf numFmtId="0" fontId="15" fillId="0" borderId="0" xfId="3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8" fillId="0" borderId="0" xfId="3" applyFont="1" applyFill="1" applyBorder="1" applyAlignment="1">
      <alignment horizontal="center"/>
    </xf>
    <xf numFmtId="0" fontId="37" fillId="58" borderId="0" xfId="0" applyFont="1" applyFill="1" applyAlignment="1">
      <alignment horizontal="center"/>
    </xf>
    <xf numFmtId="0" fontId="37" fillId="58" borderId="0" xfId="0" applyFont="1" applyFill="1" applyAlignment="1">
      <alignment horizontal="left"/>
    </xf>
    <xf numFmtId="0" fontId="38" fillId="57" borderId="0" xfId="2" applyFont="1" applyFill="1" applyAlignment="1">
      <alignment horizontal="center"/>
    </xf>
    <xf numFmtId="0" fontId="37" fillId="57" borderId="0" xfId="0" applyFont="1" applyFill="1" applyAlignment="1">
      <alignment horizontal="left"/>
    </xf>
    <xf numFmtId="0" fontId="38" fillId="32" borderId="0" xfId="2" applyFont="1" applyAlignment="1">
      <alignment horizontal="center"/>
    </xf>
    <xf numFmtId="0" fontId="38" fillId="32" borderId="0" xfId="2" applyFont="1" applyAlignment="1">
      <alignment horizontal="left"/>
    </xf>
    <xf numFmtId="0" fontId="38" fillId="33" borderId="0" xfId="3" applyFont="1" applyAlignment="1">
      <alignment horizontal="center"/>
    </xf>
    <xf numFmtId="0" fontId="38" fillId="33" borderId="0" xfId="3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/>
    <xf numFmtId="0" fontId="37" fillId="0" borderId="0" xfId="0" applyFont="1"/>
    <xf numFmtId="0" fontId="0" fillId="0" borderId="0" xfId="0" applyFill="1" applyAlignment="1">
      <alignment horizontal="center"/>
    </xf>
    <xf numFmtId="0" fontId="37" fillId="59" borderId="0" xfId="0" applyFont="1" applyFill="1" applyAlignment="1">
      <alignment horizontal="center"/>
    </xf>
    <xf numFmtId="0" fontId="37" fillId="59" borderId="0" xfId="0" applyFont="1" applyFill="1"/>
    <xf numFmtId="0" fontId="0" fillId="59" borderId="0" xfId="0" applyFill="1" applyAlignment="1">
      <alignment horizontal="center"/>
    </xf>
    <xf numFmtId="0" fontId="0" fillId="59" borderId="0" xfId="0" applyFill="1" applyAlignment="1"/>
    <xf numFmtId="0" fontId="37" fillId="60" borderId="0" xfId="0" applyFont="1" applyFill="1" applyAlignment="1">
      <alignment horizontal="center"/>
    </xf>
    <xf numFmtId="0" fontId="37" fillId="60" borderId="0" xfId="0" applyFont="1" applyFill="1"/>
    <xf numFmtId="0" fontId="0" fillId="60" borderId="0" xfId="0" applyFill="1" applyAlignment="1">
      <alignment horizontal="center"/>
    </xf>
    <xf numFmtId="0" fontId="0" fillId="60" borderId="0" xfId="0" applyFill="1" applyAlignment="1"/>
    <xf numFmtId="0" fontId="37" fillId="61" borderId="0" xfId="0" applyFont="1" applyFill="1" applyAlignment="1">
      <alignment horizontal="center"/>
    </xf>
    <xf numFmtId="0" fontId="37" fillId="61" borderId="0" xfId="0" applyFont="1" applyFill="1"/>
    <xf numFmtId="0" fontId="0" fillId="61" borderId="0" xfId="0" applyFill="1" applyAlignment="1">
      <alignment horizontal="center"/>
    </xf>
    <xf numFmtId="0" fontId="0" fillId="61" borderId="0" xfId="0" applyFill="1" applyAlignment="1"/>
    <xf numFmtId="0" fontId="37" fillId="62" borderId="0" xfId="0" applyFont="1" applyFill="1" applyAlignment="1">
      <alignment horizontal="center"/>
    </xf>
    <xf numFmtId="0" fontId="37" fillId="62" borderId="0" xfId="0" applyFont="1" applyFill="1"/>
    <xf numFmtId="0" fontId="0" fillId="62" borderId="0" xfId="0" applyFill="1" applyAlignment="1"/>
    <xf numFmtId="0" fontId="0" fillId="62" borderId="0" xfId="0" applyFill="1" applyAlignment="1">
      <alignment horizontal="center"/>
    </xf>
    <xf numFmtId="0" fontId="39" fillId="0" borderId="0" xfId="0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33" borderId="0" xfId="3" applyFont="1" applyAlignment="1">
      <alignment horizontal="left"/>
    </xf>
    <xf numFmtId="0" fontId="42" fillId="33" borderId="0" xfId="3" applyFont="1" applyAlignment="1">
      <alignment horizontal="center"/>
    </xf>
    <xf numFmtId="0" fontId="42" fillId="32" borderId="0" xfId="2" applyFont="1" applyAlignment="1"/>
    <xf numFmtId="0" fontId="42" fillId="33" borderId="0" xfId="3" applyFont="1" applyBorder="1" applyAlignment="1">
      <alignment horizontal="left"/>
    </xf>
    <xf numFmtId="0" fontId="43" fillId="62" borderId="0" xfId="0" applyFont="1" applyFill="1" applyAlignment="1">
      <alignment horizontal="center"/>
    </xf>
    <xf numFmtId="0" fontId="43" fillId="62" borderId="0" xfId="0" applyFont="1" applyFill="1" applyAlignment="1"/>
    <xf numFmtId="0" fontId="44" fillId="59" borderId="0" xfId="0" applyFont="1" applyFill="1" applyAlignment="1"/>
    <xf numFmtId="0" fontId="44" fillId="62" borderId="0" xfId="0" applyFont="1" applyFill="1" applyAlignment="1">
      <alignment horizontal="center"/>
    </xf>
    <xf numFmtId="0" fontId="44" fillId="62" borderId="0" xfId="0" applyFont="1" applyFill="1" applyAlignment="1"/>
  </cellXfs>
  <cellStyles count="5951">
    <cellStyle name="20% - Accent1 2" xfId="2"/>
    <cellStyle name="20% - Accent1 3" xfId="3"/>
    <cellStyle name="20% - Accent1 4" xfId="4"/>
    <cellStyle name="20% - Accent1 4 2" xfId="5"/>
    <cellStyle name="20% - Accent1 4 2 2" xfId="6"/>
    <cellStyle name="20% - Accent1 4 2 2 2" xfId="7"/>
    <cellStyle name="20% - Accent1 4 2 2 2 2" xfId="8"/>
    <cellStyle name="20% - Accent1 4 2 2 2 2 2" xfId="9"/>
    <cellStyle name="20% - Accent1 4 2 2 2 2 2 2" xfId="10"/>
    <cellStyle name="20% - Accent1 4 2 2 2 2 3" xfId="11"/>
    <cellStyle name="20% - Accent1 4 2 2 2 2 3 2" xfId="12"/>
    <cellStyle name="20% - Accent1 4 2 2 2 2 4" xfId="13"/>
    <cellStyle name="20% - Accent1 4 2 2 2 3" xfId="14"/>
    <cellStyle name="20% - Accent1 4 2 2 2 3 2" xfId="15"/>
    <cellStyle name="20% - Accent1 4 2 2 2 4" xfId="16"/>
    <cellStyle name="20% - Accent1 4 2 2 2 4 2" xfId="17"/>
    <cellStyle name="20% - Accent1 4 2 2 2 5" xfId="18"/>
    <cellStyle name="20% - Accent1 4 2 2 3" xfId="19"/>
    <cellStyle name="20% - Accent1 4 2 2 3 2" xfId="20"/>
    <cellStyle name="20% - Accent1 4 2 2 3 2 2" xfId="21"/>
    <cellStyle name="20% - Accent1 4 2 2 3 3" xfId="22"/>
    <cellStyle name="20% - Accent1 4 2 2 3 3 2" xfId="23"/>
    <cellStyle name="20% - Accent1 4 2 2 3 4" xfId="24"/>
    <cellStyle name="20% - Accent1 4 2 2 4" xfId="25"/>
    <cellStyle name="20% - Accent1 4 2 2 4 2" xfId="26"/>
    <cellStyle name="20% - Accent1 4 2 2 5" xfId="27"/>
    <cellStyle name="20% - Accent1 4 2 2 5 2" xfId="28"/>
    <cellStyle name="20% - Accent1 4 2 2 6" xfId="29"/>
    <cellStyle name="20% - Accent1 4 2 3" xfId="30"/>
    <cellStyle name="20% - Accent1 4 2 3 2" xfId="31"/>
    <cellStyle name="20% - Accent1 4 2 3 2 2" xfId="32"/>
    <cellStyle name="20% - Accent1 4 2 3 2 2 2" xfId="33"/>
    <cellStyle name="20% - Accent1 4 2 3 2 2 2 2" xfId="34"/>
    <cellStyle name="20% - Accent1 4 2 3 2 2 3" xfId="35"/>
    <cellStyle name="20% - Accent1 4 2 3 2 2 3 2" xfId="36"/>
    <cellStyle name="20% - Accent1 4 2 3 2 2 4" xfId="37"/>
    <cellStyle name="20% - Accent1 4 2 3 2 3" xfId="38"/>
    <cellStyle name="20% - Accent1 4 2 3 2 3 2" xfId="39"/>
    <cellStyle name="20% - Accent1 4 2 3 2 4" xfId="40"/>
    <cellStyle name="20% - Accent1 4 2 3 2 4 2" xfId="41"/>
    <cellStyle name="20% - Accent1 4 2 3 2 5" xfId="42"/>
    <cellStyle name="20% - Accent1 4 2 3 3" xfId="43"/>
    <cellStyle name="20% - Accent1 4 2 3 3 2" xfId="44"/>
    <cellStyle name="20% - Accent1 4 2 3 3 2 2" xfId="45"/>
    <cellStyle name="20% - Accent1 4 2 3 3 3" xfId="46"/>
    <cellStyle name="20% - Accent1 4 2 3 3 3 2" xfId="47"/>
    <cellStyle name="20% - Accent1 4 2 3 3 4" xfId="48"/>
    <cellStyle name="20% - Accent1 4 2 3 4" xfId="49"/>
    <cellStyle name="20% - Accent1 4 2 3 4 2" xfId="50"/>
    <cellStyle name="20% - Accent1 4 2 3 5" xfId="51"/>
    <cellStyle name="20% - Accent1 4 2 3 5 2" xfId="52"/>
    <cellStyle name="20% - Accent1 4 2 3 6" xfId="53"/>
    <cellStyle name="20% - Accent1 4 2 4" xfId="54"/>
    <cellStyle name="20% - Accent1 4 2 4 2" xfId="55"/>
    <cellStyle name="20% - Accent1 4 2 4 2 2" xfId="56"/>
    <cellStyle name="20% - Accent1 4 2 4 2 2 2" xfId="57"/>
    <cellStyle name="20% - Accent1 4 2 4 2 3" xfId="58"/>
    <cellStyle name="20% - Accent1 4 2 4 2 3 2" xfId="59"/>
    <cellStyle name="20% - Accent1 4 2 4 2 4" xfId="60"/>
    <cellStyle name="20% - Accent1 4 2 4 3" xfId="61"/>
    <cellStyle name="20% - Accent1 4 2 4 3 2" xfId="62"/>
    <cellStyle name="20% - Accent1 4 2 4 4" xfId="63"/>
    <cellStyle name="20% - Accent1 4 2 4 4 2" xfId="64"/>
    <cellStyle name="20% - Accent1 4 2 4 5" xfId="65"/>
    <cellStyle name="20% - Accent1 4 2 5" xfId="66"/>
    <cellStyle name="20% - Accent1 4 2 5 2" xfId="67"/>
    <cellStyle name="20% - Accent1 4 2 5 2 2" xfId="68"/>
    <cellStyle name="20% - Accent1 4 2 5 3" xfId="69"/>
    <cellStyle name="20% - Accent1 4 2 5 3 2" xfId="70"/>
    <cellStyle name="20% - Accent1 4 2 5 4" xfId="71"/>
    <cellStyle name="20% - Accent1 4 2 6" xfId="72"/>
    <cellStyle name="20% - Accent1 4 2 6 2" xfId="73"/>
    <cellStyle name="20% - Accent1 4 2 7" xfId="74"/>
    <cellStyle name="20% - Accent1 4 2 7 2" xfId="75"/>
    <cellStyle name="20% - Accent1 4 2 8" xfId="76"/>
    <cellStyle name="20% - Accent1 4 3" xfId="77"/>
    <cellStyle name="20% - Accent1 4 3 2" xfId="78"/>
    <cellStyle name="20% - Accent1 4 3 2 2" xfId="79"/>
    <cellStyle name="20% - Accent1 4 3 2 2 2" xfId="80"/>
    <cellStyle name="20% - Accent1 4 3 2 2 2 2" xfId="81"/>
    <cellStyle name="20% - Accent1 4 3 2 2 3" xfId="82"/>
    <cellStyle name="20% - Accent1 4 3 2 2 3 2" xfId="83"/>
    <cellStyle name="20% - Accent1 4 3 2 2 4" xfId="84"/>
    <cellStyle name="20% - Accent1 4 3 2 3" xfId="85"/>
    <cellStyle name="20% - Accent1 4 3 2 3 2" xfId="86"/>
    <cellStyle name="20% - Accent1 4 3 2 4" xfId="87"/>
    <cellStyle name="20% - Accent1 4 3 2 4 2" xfId="88"/>
    <cellStyle name="20% - Accent1 4 3 2 5" xfId="89"/>
    <cellStyle name="20% - Accent1 4 3 3" xfId="90"/>
    <cellStyle name="20% - Accent1 4 3 3 2" xfId="91"/>
    <cellStyle name="20% - Accent1 4 3 3 2 2" xfId="92"/>
    <cellStyle name="20% - Accent1 4 3 3 3" xfId="93"/>
    <cellStyle name="20% - Accent1 4 3 3 3 2" xfId="94"/>
    <cellStyle name="20% - Accent1 4 3 3 4" xfId="95"/>
    <cellStyle name="20% - Accent1 4 3 4" xfId="96"/>
    <cellStyle name="20% - Accent1 4 3 4 2" xfId="97"/>
    <cellStyle name="20% - Accent1 4 3 5" xfId="98"/>
    <cellStyle name="20% - Accent1 4 3 5 2" xfId="99"/>
    <cellStyle name="20% - Accent1 4 3 6" xfId="100"/>
    <cellStyle name="20% - Accent1 4 4" xfId="101"/>
    <cellStyle name="20% - Accent1 4 4 2" xfId="102"/>
    <cellStyle name="20% - Accent1 4 4 2 2" xfId="103"/>
    <cellStyle name="20% - Accent1 4 4 2 2 2" xfId="104"/>
    <cellStyle name="20% - Accent1 4 4 2 2 2 2" xfId="105"/>
    <cellStyle name="20% - Accent1 4 4 2 2 3" xfId="106"/>
    <cellStyle name="20% - Accent1 4 4 2 2 3 2" xfId="107"/>
    <cellStyle name="20% - Accent1 4 4 2 2 4" xfId="108"/>
    <cellStyle name="20% - Accent1 4 4 2 3" xfId="109"/>
    <cellStyle name="20% - Accent1 4 4 2 3 2" xfId="110"/>
    <cellStyle name="20% - Accent1 4 4 2 4" xfId="111"/>
    <cellStyle name="20% - Accent1 4 4 2 4 2" xfId="112"/>
    <cellStyle name="20% - Accent1 4 4 2 5" xfId="113"/>
    <cellStyle name="20% - Accent1 4 4 3" xfId="114"/>
    <cellStyle name="20% - Accent1 4 4 3 2" xfId="115"/>
    <cellStyle name="20% - Accent1 4 4 3 2 2" xfId="116"/>
    <cellStyle name="20% - Accent1 4 4 3 3" xfId="117"/>
    <cellStyle name="20% - Accent1 4 4 3 3 2" xfId="118"/>
    <cellStyle name="20% - Accent1 4 4 3 4" xfId="119"/>
    <cellStyle name="20% - Accent1 4 4 4" xfId="120"/>
    <cellStyle name="20% - Accent1 4 4 4 2" xfId="121"/>
    <cellStyle name="20% - Accent1 4 4 5" xfId="122"/>
    <cellStyle name="20% - Accent1 4 4 5 2" xfId="123"/>
    <cellStyle name="20% - Accent1 4 4 6" xfId="124"/>
    <cellStyle name="20% - Accent1 4 5" xfId="125"/>
    <cellStyle name="20% - Accent1 4 5 2" xfId="126"/>
    <cellStyle name="20% - Accent1 4 5 2 2" xfId="127"/>
    <cellStyle name="20% - Accent1 4 5 2 2 2" xfId="128"/>
    <cellStyle name="20% - Accent1 4 5 2 3" xfId="129"/>
    <cellStyle name="20% - Accent1 4 5 2 3 2" xfId="130"/>
    <cellStyle name="20% - Accent1 4 5 2 4" xfId="131"/>
    <cellStyle name="20% - Accent1 4 5 3" xfId="132"/>
    <cellStyle name="20% - Accent1 4 5 3 2" xfId="133"/>
    <cellStyle name="20% - Accent1 4 5 4" xfId="134"/>
    <cellStyle name="20% - Accent1 4 5 4 2" xfId="135"/>
    <cellStyle name="20% - Accent1 4 5 5" xfId="136"/>
    <cellStyle name="20% - Accent1 4 6" xfId="137"/>
    <cellStyle name="20% - Accent1 4 6 2" xfId="138"/>
    <cellStyle name="20% - Accent1 4 6 2 2" xfId="139"/>
    <cellStyle name="20% - Accent1 4 6 3" xfId="140"/>
    <cellStyle name="20% - Accent1 4 6 3 2" xfId="141"/>
    <cellStyle name="20% - Accent1 4 6 4" xfId="142"/>
    <cellStyle name="20% - Accent1 4 7" xfId="143"/>
    <cellStyle name="20% - Accent1 4 7 2" xfId="144"/>
    <cellStyle name="20% - Accent1 4 8" xfId="145"/>
    <cellStyle name="20% - Accent1 4 8 2" xfId="146"/>
    <cellStyle name="20% - Accent1 4 9" xfId="147"/>
    <cellStyle name="20% - Accent1 5" xfId="148"/>
    <cellStyle name="20% - Accent2 2" xfId="149"/>
    <cellStyle name="20% - Accent2 3" xfId="150"/>
    <cellStyle name="20% - Accent2 4" xfId="151"/>
    <cellStyle name="20% - Accent2 4 2" xfId="152"/>
    <cellStyle name="20% - Accent2 4 2 2" xfId="153"/>
    <cellStyle name="20% - Accent2 4 2 2 2" xfId="154"/>
    <cellStyle name="20% - Accent2 4 2 2 2 2" xfId="155"/>
    <cellStyle name="20% - Accent2 4 2 2 2 2 2" xfId="156"/>
    <cellStyle name="20% - Accent2 4 2 2 2 2 2 2" xfId="157"/>
    <cellStyle name="20% - Accent2 4 2 2 2 2 3" xfId="158"/>
    <cellStyle name="20% - Accent2 4 2 2 2 2 3 2" xfId="159"/>
    <cellStyle name="20% - Accent2 4 2 2 2 2 4" xfId="160"/>
    <cellStyle name="20% - Accent2 4 2 2 2 3" xfId="161"/>
    <cellStyle name="20% - Accent2 4 2 2 2 3 2" xfId="162"/>
    <cellStyle name="20% - Accent2 4 2 2 2 4" xfId="163"/>
    <cellStyle name="20% - Accent2 4 2 2 2 4 2" xfId="164"/>
    <cellStyle name="20% - Accent2 4 2 2 2 5" xfId="165"/>
    <cellStyle name="20% - Accent2 4 2 2 3" xfId="166"/>
    <cellStyle name="20% - Accent2 4 2 2 3 2" xfId="167"/>
    <cellStyle name="20% - Accent2 4 2 2 3 2 2" xfId="168"/>
    <cellStyle name="20% - Accent2 4 2 2 3 3" xfId="169"/>
    <cellStyle name="20% - Accent2 4 2 2 3 3 2" xfId="170"/>
    <cellStyle name="20% - Accent2 4 2 2 3 4" xfId="171"/>
    <cellStyle name="20% - Accent2 4 2 2 4" xfId="172"/>
    <cellStyle name="20% - Accent2 4 2 2 4 2" xfId="173"/>
    <cellStyle name="20% - Accent2 4 2 2 5" xfId="174"/>
    <cellStyle name="20% - Accent2 4 2 2 5 2" xfId="175"/>
    <cellStyle name="20% - Accent2 4 2 2 6" xfId="176"/>
    <cellStyle name="20% - Accent2 4 2 3" xfId="177"/>
    <cellStyle name="20% - Accent2 4 2 3 2" xfId="178"/>
    <cellStyle name="20% - Accent2 4 2 3 2 2" xfId="179"/>
    <cellStyle name="20% - Accent2 4 2 3 2 2 2" xfId="180"/>
    <cellStyle name="20% - Accent2 4 2 3 2 2 2 2" xfId="181"/>
    <cellStyle name="20% - Accent2 4 2 3 2 2 3" xfId="182"/>
    <cellStyle name="20% - Accent2 4 2 3 2 2 3 2" xfId="183"/>
    <cellStyle name="20% - Accent2 4 2 3 2 2 4" xfId="184"/>
    <cellStyle name="20% - Accent2 4 2 3 2 3" xfId="185"/>
    <cellStyle name="20% - Accent2 4 2 3 2 3 2" xfId="186"/>
    <cellStyle name="20% - Accent2 4 2 3 2 4" xfId="187"/>
    <cellStyle name="20% - Accent2 4 2 3 2 4 2" xfId="188"/>
    <cellStyle name="20% - Accent2 4 2 3 2 5" xfId="189"/>
    <cellStyle name="20% - Accent2 4 2 3 3" xfId="190"/>
    <cellStyle name="20% - Accent2 4 2 3 3 2" xfId="191"/>
    <cellStyle name="20% - Accent2 4 2 3 3 2 2" xfId="192"/>
    <cellStyle name="20% - Accent2 4 2 3 3 3" xfId="193"/>
    <cellStyle name="20% - Accent2 4 2 3 3 3 2" xfId="194"/>
    <cellStyle name="20% - Accent2 4 2 3 3 4" xfId="195"/>
    <cellStyle name="20% - Accent2 4 2 3 4" xfId="196"/>
    <cellStyle name="20% - Accent2 4 2 3 4 2" xfId="197"/>
    <cellStyle name="20% - Accent2 4 2 3 5" xfId="198"/>
    <cellStyle name="20% - Accent2 4 2 3 5 2" xfId="199"/>
    <cellStyle name="20% - Accent2 4 2 3 6" xfId="200"/>
    <cellStyle name="20% - Accent2 4 2 4" xfId="201"/>
    <cellStyle name="20% - Accent2 4 2 4 2" xfId="202"/>
    <cellStyle name="20% - Accent2 4 2 4 2 2" xfId="203"/>
    <cellStyle name="20% - Accent2 4 2 4 2 2 2" xfId="204"/>
    <cellStyle name="20% - Accent2 4 2 4 2 3" xfId="205"/>
    <cellStyle name="20% - Accent2 4 2 4 2 3 2" xfId="206"/>
    <cellStyle name="20% - Accent2 4 2 4 2 4" xfId="207"/>
    <cellStyle name="20% - Accent2 4 2 4 3" xfId="208"/>
    <cellStyle name="20% - Accent2 4 2 4 3 2" xfId="209"/>
    <cellStyle name="20% - Accent2 4 2 4 4" xfId="210"/>
    <cellStyle name="20% - Accent2 4 2 4 4 2" xfId="211"/>
    <cellStyle name="20% - Accent2 4 2 4 5" xfId="212"/>
    <cellStyle name="20% - Accent2 4 2 5" xfId="213"/>
    <cellStyle name="20% - Accent2 4 2 5 2" xfId="214"/>
    <cellStyle name="20% - Accent2 4 2 5 2 2" xfId="215"/>
    <cellStyle name="20% - Accent2 4 2 5 3" xfId="216"/>
    <cellStyle name="20% - Accent2 4 2 5 3 2" xfId="217"/>
    <cellStyle name="20% - Accent2 4 2 5 4" xfId="218"/>
    <cellStyle name="20% - Accent2 4 2 6" xfId="219"/>
    <cellStyle name="20% - Accent2 4 2 6 2" xfId="220"/>
    <cellStyle name="20% - Accent2 4 2 7" xfId="221"/>
    <cellStyle name="20% - Accent2 4 2 7 2" xfId="222"/>
    <cellStyle name="20% - Accent2 4 2 8" xfId="223"/>
    <cellStyle name="20% - Accent2 4 3" xfId="224"/>
    <cellStyle name="20% - Accent2 4 3 2" xfId="225"/>
    <cellStyle name="20% - Accent2 4 3 2 2" xfId="226"/>
    <cellStyle name="20% - Accent2 4 3 2 2 2" xfId="227"/>
    <cellStyle name="20% - Accent2 4 3 2 2 2 2" xfId="228"/>
    <cellStyle name="20% - Accent2 4 3 2 2 3" xfId="229"/>
    <cellStyle name="20% - Accent2 4 3 2 2 3 2" xfId="230"/>
    <cellStyle name="20% - Accent2 4 3 2 2 4" xfId="231"/>
    <cellStyle name="20% - Accent2 4 3 2 3" xfId="232"/>
    <cellStyle name="20% - Accent2 4 3 2 3 2" xfId="233"/>
    <cellStyle name="20% - Accent2 4 3 2 4" xfId="234"/>
    <cellStyle name="20% - Accent2 4 3 2 4 2" xfId="235"/>
    <cellStyle name="20% - Accent2 4 3 2 5" xfId="236"/>
    <cellStyle name="20% - Accent2 4 3 3" xfId="237"/>
    <cellStyle name="20% - Accent2 4 3 3 2" xfId="238"/>
    <cellStyle name="20% - Accent2 4 3 3 2 2" xfId="239"/>
    <cellStyle name="20% - Accent2 4 3 3 3" xfId="240"/>
    <cellStyle name="20% - Accent2 4 3 3 3 2" xfId="241"/>
    <cellStyle name="20% - Accent2 4 3 3 4" xfId="242"/>
    <cellStyle name="20% - Accent2 4 3 4" xfId="243"/>
    <cellStyle name="20% - Accent2 4 3 4 2" xfId="244"/>
    <cellStyle name="20% - Accent2 4 3 5" xfId="245"/>
    <cellStyle name="20% - Accent2 4 3 5 2" xfId="246"/>
    <cellStyle name="20% - Accent2 4 3 6" xfId="247"/>
    <cellStyle name="20% - Accent2 4 4" xfId="248"/>
    <cellStyle name="20% - Accent2 4 4 2" xfId="249"/>
    <cellStyle name="20% - Accent2 4 4 2 2" xfId="250"/>
    <cellStyle name="20% - Accent2 4 4 2 2 2" xfId="251"/>
    <cellStyle name="20% - Accent2 4 4 2 2 2 2" xfId="252"/>
    <cellStyle name="20% - Accent2 4 4 2 2 3" xfId="253"/>
    <cellStyle name="20% - Accent2 4 4 2 2 3 2" xfId="254"/>
    <cellStyle name="20% - Accent2 4 4 2 2 4" xfId="255"/>
    <cellStyle name="20% - Accent2 4 4 2 3" xfId="256"/>
    <cellStyle name="20% - Accent2 4 4 2 3 2" xfId="257"/>
    <cellStyle name="20% - Accent2 4 4 2 4" xfId="258"/>
    <cellStyle name="20% - Accent2 4 4 2 4 2" xfId="259"/>
    <cellStyle name="20% - Accent2 4 4 2 5" xfId="260"/>
    <cellStyle name="20% - Accent2 4 4 3" xfId="261"/>
    <cellStyle name="20% - Accent2 4 4 3 2" xfId="262"/>
    <cellStyle name="20% - Accent2 4 4 3 2 2" xfId="263"/>
    <cellStyle name="20% - Accent2 4 4 3 3" xfId="264"/>
    <cellStyle name="20% - Accent2 4 4 3 3 2" xfId="265"/>
    <cellStyle name="20% - Accent2 4 4 3 4" xfId="266"/>
    <cellStyle name="20% - Accent2 4 4 4" xfId="267"/>
    <cellStyle name="20% - Accent2 4 4 4 2" xfId="268"/>
    <cellStyle name="20% - Accent2 4 4 5" xfId="269"/>
    <cellStyle name="20% - Accent2 4 4 5 2" xfId="270"/>
    <cellStyle name="20% - Accent2 4 4 6" xfId="271"/>
    <cellStyle name="20% - Accent2 4 5" xfId="272"/>
    <cellStyle name="20% - Accent2 4 5 2" xfId="273"/>
    <cellStyle name="20% - Accent2 4 5 2 2" xfId="274"/>
    <cellStyle name="20% - Accent2 4 5 2 2 2" xfId="275"/>
    <cellStyle name="20% - Accent2 4 5 2 3" xfId="276"/>
    <cellStyle name="20% - Accent2 4 5 2 3 2" xfId="277"/>
    <cellStyle name="20% - Accent2 4 5 2 4" xfId="278"/>
    <cellStyle name="20% - Accent2 4 5 3" xfId="279"/>
    <cellStyle name="20% - Accent2 4 5 3 2" xfId="280"/>
    <cellStyle name="20% - Accent2 4 5 4" xfId="281"/>
    <cellStyle name="20% - Accent2 4 5 4 2" xfId="282"/>
    <cellStyle name="20% - Accent2 4 5 5" xfId="283"/>
    <cellStyle name="20% - Accent2 4 6" xfId="284"/>
    <cellStyle name="20% - Accent2 4 6 2" xfId="285"/>
    <cellStyle name="20% - Accent2 4 6 2 2" xfId="286"/>
    <cellStyle name="20% - Accent2 4 6 3" xfId="287"/>
    <cellStyle name="20% - Accent2 4 6 3 2" xfId="288"/>
    <cellStyle name="20% - Accent2 4 6 4" xfId="289"/>
    <cellStyle name="20% - Accent2 4 7" xfId="290"/>
    <cellStyle name="20% - Accent2 4 7 2" xfId="291"/>
    <cellStyle name="20% - Accent2 4 8" xfId="292"/>
    <cellStyle name="20% - Accent2 4 8 2" xfId="293"/>
    <cellStyle name="20% - Accent2 4 9" xfId="294"/>
    <cellStyle name="20% - Accent2 5" xfId="295"/>
    <cellStyle name="20% - Accent3 2" xfId="296"/>
    <cellStyle name="20% - Accent3 3" xfId="297"/>
    <cellStyle name="20% - Accent3 4" xfId="298"/>
    <cellStyle name="20% - Accent3 4 2" xfId="299"/>
    <cellStyle name="20% - Accent3 4 2 2" xfId="300"/>
    <cellStyle name="20% - Accent3 4 2 2 2" xfId="301"/>
    <cellStyle name="20% - Accent3 4 2 2 2 2" xfId="302"/>
    <cellStyle name="20% - Accent3 4 2 2 2 2 2" xfId="303"/>
    <cellStyle name="20% - Accent3 4 2 2 2 2 2 2" xfId="304"/>
    <cellStyle name="20% - Accent3 4 2 2 2 2 3" xfId="305"/>
    <cellStyle name="20% - Accent3 4 2 2 2 2 3 2" xfId="306"/>
    <cellStyle name="20% - Accent3 4 2 2 2 2 4" xfId="307"/>
    <cellStyle name="20% - Accent3 4 2 2 2 3" xfId="308"/>
    <cellStyle name="20% - Accent3 4 2 2 2 3 2" xfId="309"/>
    <cellStyle name="20% - Accent3 4 2 2 2 4" xfId="310"/>
    <cellStyle name="20% - Accent3 4 2 2 2 4 2" xfId="311"/>
    <cellStyle name="20% - Accent3 4 2 2 2 5" xfId="312"/>
    <cellStyle name="20% - Accent3 4 2 2 3" xfId="313"/>
    <cellStyle name="20% - Accent3 4 2 2 3 2" xfId="314"/>
    <cellStyle name="20% - Accent3 4 2 2 3 2 2" xfId="315"/>
    <cellStyle name="20% - Accent3 4 2 2 3 3" xfId="316"/>
    <cellStyle name="20% - Accent3 4 2 2 3 3 2" xfId="317"/>
    <cellStyle name="20% - Accent3 4 2 2 3 4" xfId="318"/>
    <cellStyle name="20% - Accent3 4 2 2 4" xfId="319"/>
    <cellStyle name="20% - Accent3 4 2 2 4 2" xfId="320"/>
    <cellStyle name="20% - Accent3 4 2 2 5" xfId="321"/>
    <cellStyle name="20% - Accent3 4 2 2 5 2" xfId="322"/>
    <cellStyle name="20% - Accent3 4 2 2 6" xfId="323"/>
    <cellStyle name="20% - Accent3 4 2 3" xfId="324"/>
    <cellStyle name="20% - Accent3 4 2 3 2" xfId="325"/>
    <cellStyle name="20% - Accent3 4 2 3 2 2" xfId="326"/>
    <cellStyle name="20% - Accent3 4 2 3 2 2 2" xfId="327"/>
    <cellStyle name="20% - Accent3 4 2 3 2 2 2 2" xfId="328"/>
    <cellStyle name="20% - Accent3 4 2 3 2 2 3" xfId="329"/>
    <cellStyle name="20% - Accent3 4 2 3 2 2 3 2" xfId="330"/>
    <cellStyle name="20% - Accent3 4 2 3 2 2 4" xfId="331"/>
    <cellStyle name="20% - Accent3 4 2 3 2 3" xfId="332"/>
    <cellStyle name="20% - Accent3 4 2 3 2 3 2" xfId="333"/>
    <cellStyle name="20% - Accent3 4 2 3 2 4" xfId="334"/>
    <cellStyle name="20% - Accent3 4 2 3 2 4 2" xfId="335"/>
    <cellStyle name="20% - Accent3 4 2 3 2 5" xfId="336"/>
    <cellStyle name="20% - Accent3 4 2 3 3" xfId="337"/>
    <cellStyle name="20% - Accent3 4 2 3 3 2" xfId="338"/>
    <cellStyle name="20% - Accent3 4 2 3 3 2 2" xfId="339"/>
    <cellStyle name="20% - Accent3 4 2 3 3 3" xfId="340"/>
    <cellStyle name="20% - Accent3 4 2 3 3 3 2" xfId="341"/>
    <cellStyle name="20% - Accent3 4 2 3 3 4" xfId="342"/>
    <cellStyle name="20% - Accent3 4 2 3 4" xfId="343"/>
    <cellStyle name="20% - Accent3 4 2 3 4 2" xfId="344"/>
    <cellStyle name="20% - Accent3 4 2 3 5" xfId="345"/>
    <cellStyle name="20% - Accent3 4 2 3 5 2" xfId="346"/>
    <cellStyle name="20% - Accent3 4 2 3 6" xfId="347"/>
    <cellStyle name="20% - Accent3 4 2 4" xfId="348"/>
    <cellStyle name="20% - Accent3 4 2 4 2" xfId="349"/>
    <cellStyle name="20% - Accent3 4 2 4 2 2" xfId="350"/>
    <cellStyle name="20% - Accent3 4 2 4 2 2 2" xfId="351"/>
    <cellStyle name="20% - Accent3 4 2 4 2 3" xfId="352"/>
    <cellStyle name="20% - Accent3 4 2 4 2 3 2" xfId="353"/>
    <cellStyle name="20% - Accent3 4 2 4 2 4" xfId="354"/>
    <cellStyle name="20% - Accent3 4 2 4 3" xfId="355"/>
    <cellStyle name="20% - Accent3 4 2 4 3 2" xfId="356"/>
    <cellStyle name="20% - Accent3 4 2 4 4" xfId="357"/>
    <cellStyle name="20% - Accent3 4 2 4 4 2" xfId="358"/>
    <cellStyle name="20% - Accent3 4 2 4 5" xfId="359"/>
    <cellStyle name="20% - Accent3 4 2 5" xfId="360"/>
    <cellStyle name="20% - Accent3 4 2 5 2" xfId="361"/>
    <cellStyle name="20% - Accent3 4 2 5 2 2" xfId="362"/>
    <cellStyle name="20% - Accent3 4 2 5 3" xfId="363"/>
    <cellStyle name="20% - Accent3 4 2 5 3 2" xfId="364"/>
    <cellStyle name="20% - Accent3 4 2 5 4" xfId="365"/>
    <cellStyle name="20% - Accent3 4 2 6" xfId="366"/>
    <cellStyle name="20% - Accent3 4 2 6 2" xfId="367"/>
    <cellStyle name="20% - Accent3 4 2 7" xfId="368"/>
    <cellStyle name="20% - Accent3 4 2 7 2" xfId="369"/>
    <cellStyle name="20% - Accent3 4 2 8" xfId="370"/>
    <cellStyle name="20% - Accent3 4 3" xfId="371"/>
    <cellStyle name="20% - Accent3 4 3 2" xfId="372"/>
    <cellStyle name="20% - Accent3 4 3 2 2" xfId="373"/>
    <cellStyle name="20% - Accent3 4 3 2 2 2" xfId="374"/>
    <cellStyle name="20% - Accent3 4 3 2 2 2 2" xfId="375"/>
    <cellStyle name="20% - Accent3 4 3 2 2 3" xfId="376"/>
    <cellStyle name="20% - Accent3 4 3 2 2 3 2" xfId="377"/>
    <cellStyle name="20% - Accent3 4 3 2 2 4" xfId="378"/>
    <cellStyle name="20% - Accent3 4 3 2 3" xfId="379"/>
    <cellStyle name="20% - Accent3 4 3 2 3 2" xfId="380"/>
    <cellStyle name="20% - Accent3 4 3 2 4" xfId="381"/>
    <cellStyle name="20% - Accent3 4 3 2 4 2" xfId="382"/>
    <cellStyle name="20% - Accent3 4 3 2 5" xfId="383"/>
    <cellStyle name="20% - Accent3 4 3 3" xfId="384"/>
    <cellStyle name="20% - Accent3 4 3 3 2" xfId="385"/>
    <cellStyle name="20% - Accent3 4 3 3 2 2" xfId="386"/>
    <cellStyle name="20% - Accent3 4 3 3 3" xfId="387"/>
    <cellStyle name="20% - Accent3 4 3 3 3 2" xfId="388"/>
    <cellStyle name="20% - Accent3 4 3 3 4" xfId="389"/>
    <cellStyle name="20% - Accent3 4 3 4" xfId="390"/>
    <cellStyle name="20% - Accent3 4 3 4 2" xfId="391"/>
    <cellStyle name="20% - Accent3 4 3 5" xfId="392"/>
    <cellStyle name="20% - Accent3 4 3 5 2" xfId="393"/>
    <cellStyle name="20% - Accent3 4 3 6" xfId="394"/>
    <cellStyle name="20% - Accent3 4 4" xfId="395"/>
    <cellStyle name="20% - Accent3 4 4 2" xfId="396"/>
    <cellStyle name="20% - Accent3 4 4 2 2" xfId="397"/>
    <cellStyle name="20% - Accent3 4 4 2 2 2" xfId="398"/>
    <cellStyle name="20% - Accent3 4 4 2 2 2 2" xfId="399"/>
    <cellStyle name="20% - Accent3 4 4 2 2 3" xfId="400"/>
    <cellStyle name="20% - Accent3 4 4 2 2 3 2" xfId="401"/>
    <cellStyle name="20% - Accent3 4 4 2 2 4" xfId="402"/>
    <cellStyle name="20% - Accent3 4 4 2 3" xfId="403"/>
    <cellStyle name="20% - Accent3 4 4 2 3 2" xfId="404"/>
    <cellStyle name="20% - Accent3 4 4 2 4" xfId="405"/>
    <cellStyle name="20% - Accent3 4 4 2 4 2" xfId="406"/>
    <cellStyle name="20% - Accent3 4 4 2 5" xfId="407"/>
    <cellStyle name="20% - Accent3 4 4 3" xfId="408"/>
    <cellStyle name="20% - Accent3 4 4 3 2" xfId="409"/>
    <cellStyle name="20% - Accent3 4 4 3 2 2" xfId="410"/>
    <cellStyle name="20% - Accent3 4 4 3 3" xfId="411"/>
    <cellStyle name="20% - Accent3 4 4 3 3 2" xfId="412"/>
    <cellStyle name="20% - Accent3 4 4 3 4" xfId="413"/>
    <cellStyle name="20% - Accent3 4 4 4" xfId="414"/>
    <cellStyle name="20% - Accent3 4 4 4 2" xfId="415"/>
    <cellStyle name="20% - Accent3 4 4 5" xfId="416"/>
    <cellStyle name="20% - Accent3 4 4 5 2" xfId="417"/>
    <cellStyle name="20% - Accent3 4 4 6" xfId="418"/>
    <cellStyle name="20% - Accent3 4 5" xfId="419"/>
    <cellStyle name="20% - Accent3 4 5 2" xfId="420"/>
    <cellStyle name="20% - Accent3 4 5 2 2" xfId="421"/>
    <cellStyle name="20% - Accent3 4 5 2 2 2" xfId="422"/>
    <cellStyle name="20% - Accent3 4 5 2 3" xfId="423"/>
    <cellStyle name="20% - Accent3 4 5 2 3 2" xfId="424"/>
    <cellStyle name="20% - Accent3 4 5 2 4" xfId="425"/>
    <cellStyle name="20% - Accent3 4 5 3" xfId="426"/>
    <cellStyle name="20% - Accent3 4 5 3 2" xfId="427"/>
    <cellStyle name="20% - Accent3 4 5 4" xfId="428"/>
    <cellStyle name="20% - Accent3 4 5 4 2" xfId="429"/>
    <cellStyle name="20% - Accent3 4 5 5" xfId="430"/>
    <cellStyle name="20% - Accent3 4 6" xfId="431"/>
    <cellStyle name="20% - Accent3 4 6 2" xfId="432"/>
    <cellStyle name="20% - Accent3 4 6 2 2" xfId="433"/>
    <cellStyle name="20% - Accent3 4 6 3" xfId="434"/>
    <cellStyle name="20% - Accent3 4 6 3 2" xfId="435"/>
    <cellStyle name="20% - Accent3 4 6 4" xfId="436"/>
    <cellStyle name="20% - Accent3 4 7" xfId="437"/>
    <cellStyle name="20% - Accent3 4 7 2" xfId="438"/>
    <cellStyle name="20% - Accent3 4 8" xfId="439"/>
    <cellStyle name="20% - Accent3 4 8 2" xfId="440"/>
    <cellStyle name="20% - Accent3 4 9" xfId="441"/>
    <cellStyle name="20% - Accent3 5" xfId="442"/>
    <cellStyle name="20% - Accent4 2" xfId="443"/>
    <cellStyle name="20% - Accent4 3" xfId="444"/>
    <cellStyle name="20% - Accent4 4" xfId="445"/>
    <cellStyle name="20% - Accent4 4 2" xfId="446"/>
    <cellStyle name="20% - Accent4 4 2 2" xfId="447"/>
    <cellStyle name="20% - Accent4 4 2 2 2" xfId="448"/>
    <cellStyle name="20% - Accent4 4 2 2 2 2" xfId="449"/>
    <cellStyle name="20% - Accent4 4 2 2 2 2 2" xfId="450"/>
    <cellStyle name="20% - Accent4 4 2 2 2 2 2 2" xfId="451"/>
    <cellStyle name="20% - Accent4 4 2 2 2 2 3" xfId="452"/>
    <cellStyle name="20% - Accent4 4 2 2 2 2 3 2" xfId="453"/>
    <cellStyle name="20% - Accent4 4 2 2 2 2 4" xfId="454"/>
    <cellStyle name="20% - Accent4 4 2 2 2 3" xfId="455"/>
    <cellStyle name="20% - Accent4 4 2 2 2 3 2" xfId="456"/>
    <cellStyle name="20% - Accent4 4 2 2 2 4" xfId="457"/>
    <cellStyle name="20% - Accent4 4 2 2 2 4 2" xfId="458"/>
    <cellStyle name="20% - Accent4 4 2 2 2 5" xfId="459"/>
    <cellStyle name="20% - Accent4 4 2 2 3" xfId="460"/>
    <cellStyle name="20% - Accent4 4 2 2 3 2" xfId="461"/>
    <cellStyle name="20% - Accent4 4 2 2 3 2 2" xfId="462"/>
    <cellStyle name="20% - Accent4 4 2 2 3 3" xfId="463"/>
    <cellStyle name="20% - Accent4 4 2 2 3 3 2" xfId="464"/>
    <cellStyle name="20% - Accent4 4 2 2 3 4" xfId="465"/>
    <cellStyle name="20% - Accent4 4 2 2 4" xfId="466"/>
    <cellStyle name="20% - Accent4 4 2 2 4 2" xfId="467"/>
    <cellStyle name="20% - Accent4 4 2 2 5" xfId="468"/>
    <cellStyle name="20% - Accent4 4 2 2 5 2" xfId="469"/>
    <cellStyle name="20% - Accent4 4 2 2 6" xfId="470"/>
    <cellStyle name="20% - Accent4 4 2 3" xfId="471"/>
    <cellStyle name="20% - Accent4 4 2 3 2" xfId="472"/>
    <cellStyle name="20% - Accent4 4 2 3 2 2" xfId="473"/>
    <cellStyle name="20% - Accent4 4 2 3 2 2 2" xfId="474"/>
    <cellStyle name="20% - Accent4 4 2 3 2 2 2 2" xfId="475"/>
    <cellStyle name="20% - Accent4 4 2 3 2 2 3" xfId="476"/>
    <cellStyle name="20% - Accent4 4 2 3 2 2 3 2" xfId="477"/>
    <cellStyle name="20% - Accent4 4 2 3 2 2 4" xfId="478"/>
    <cellStyle name="20% - Accent4 4 2 3 2 3" xfId="479"/>
    <cellStyle name="20% - Accent4 4 2 3 2 3 2" xfId="480"/>
    <cellStyle name="20% - Accent4 4 2 3 2 4" xfId="481"/>
    <cellStyle name="20% - Accent4 4 2 3 2 4 2" xfId="482"/>
    <cellStyle name="20% - Accent4 4 2 3 2 5" xfId="483"/>
    <cellStyle name="20% - Accent4 4 2 3 3" xfId="484"/>
    <cellStyle name="20% - Accent4 4 2 3 3 2" xfId="485"/>
    <cellStyle name="20% - Accent4 4 2 3 3 2 2" xfId="486"/>
    <cellStyle name="20% - Accent4 4 2 3 3 3" xfId="487"/>
    <cellStyle name="20% - Accent4 4 2 3 3 3 2" xfId="488"/>
    <cellStyle name="20% - Accent4 4 2 3 3 4" xfId="489"/>
    <cellStyle name="20% - Accent4 4 2 3 4" xfId="490"/>
    <cellStyle name="20% - Accent4 4 2 3 4 2" xfId="491"/>
    <cellStyle name="20% - Accent4 4 2 3 5" xfId="492"/>
    <cellStyle name="20% - Accent4 4 2 3 5 2" xfId="493"/>
    <cellStyle name="20% - Accent4 4 2 3 6" xfId="494"/>
    <cellStyle name="20% - Accent4 4 2 4" xfId="495"/>
    <cellStyle name="20% - Accent4 4 2 4 2" xfId="496"/>
    <cellStyle name="20% - Accent4 4 2 4 2 2" xfId="497"/>
    <cellStyle name="20% - Accent4 4 2 4 2 2 2" xfId="498"/>
    <cellStyle name="20% - Accent4 4 2 4 2 3" xfId="499"/>
    <cellStyle name="20% - Accent4 4 2 4 2 3 2" xfId="500"/>
    <cellStyle name="20% - Accent4 4 2 4 2 4" xfId="501"/>
    <cellStyle name="20% - Accent4 4 2 4 3" xfId="502"/>
    <cellStyle name="20% - Accent4 4 2 4 3 2" xfId="503"/>
    <cellStyle name="20% - Accent4 4 2 4 4" xfId="504"/>
    <cellStyle name="20% - Accent4 4 2 4 4 2" xfId="505"/>
    <cellStyle name="20% - Accent4 4 2 4 5" xfId="506"/>
    <cellStyle name="20% - Accent4 4 2 5" xfId="507"/>
    <cellStyle name="20% - Accent4 4 2 5 2" xfId="508"/>
    <cellStyle name="20% - Accent4 4 2 5 2 2" xfId="509"/>
    <cellStyle name="20% - Accent4 4 2 5 3" xfId="510"/>
    <cellStyle name="20% - Accent4 4 2 5 3 2" xfId="511"/>
    <cellStyle name="20% - Accent4 4 2 5 4" xfId="512"/>
    <cellStyle name="20% - Accent4 4 2 6" xfId="513"/>
    <cellStyle name="20% - Accent4 4 2 6 2" xfId="514"/>
    <cellStyle name="20% - Accent4 4 2 7" xfId="515"/>
    <cellStyle name="20% - Accent4 4 2 7 2" xfId="516"/>
    <cellStyle name="20% - Accent4 4 2 8" xfId="517"/>
    <cellStyle name="20% - Accent4 4 3" xfId="518"/>
    <cellStyle name="20% - Accent4 4 3 2" xfId="519"/>
    <cellStyle name="20% - Accent4 4 3 2 2" xfId="520"/>
    <cellStyle name="20% - Accent4 4 3 2 2 2" xfId="521"/>
    <cellStyle name="20% - Accent4 4 3 2 2 2 2" xfId="522"/>
    <cellStyle name="20% - Accent4 4 3 2 2 3" xfId="523"/>
    <cellStyle name="20% - Accent4 4 3 2 2 3 2" xfId="524"/>
    <cellStyle name="20% - Accent4 4 3 2 2 4" xfId="525"/>
    <cellStyle name="20% - Accent4 4 3 2 3" xfId="526"/>
    <cellStyle name="20% - Accent4 4 3 2 3 2" xfId="527"/>
    <cellStyle name="20% - Accent4 4 3 2 4" xfId="528"/>
    <cellStyle name="20% - Accent4 4 3 2 4 2" xfId="529"/>
    <cellStyle name="20% - Accent4 4 3 2 5" xfId="530"/>
    <cellStyle name="20% - Accent4 4 3 3" xfId="531"/>
    <cellStyle name="20% - Accent4 4 3 3 2" xfId="532"/>
    <cellStyle name="20% - Accent4 4 3 3 2 2" xfId="533"/>
    <cellStyle name="20% - Accent4 4 3 3 3" xfId="534"/>
    <cellStyle name="20% - Accent4 4 3 3 3 2" xfId="535"/>
    <cellStyle name="20% - Accent4 4 3 3 4" xfId="536"/>
    <cellStyle name="20% - Accent4 4 3 4" xfId="537"/>
    <cellStyle name="20% - Accent4 4 3 4 2" xfId="538"/>
    <cellStyle name="20% - Accent4 4 3 5" xfId="539"/>
    <cellStyle name="20% - Accent4 4 3 5 2" xfId="540"/>
    <cellStyle name="20% - Accent4 4 3 6" xfId="541"/>
    <cellStyle name="20% - Accent4 4 4" xfId="542"/>
    <cellStyle name="20% - Accent4 4 4 2" xfId="543"/>
    <cellStyle name="20% - Accent4 4 4 2 2" xfId="544"/>
    <cellStyle name="20% - Accent4 4 4 2 2 2" xfId="545"/>
    <cellStyle name="20% - Accent4 4 4 2 2 2 2" xfId="546"/>
    <cellStyle name="20% - Accent4 4 4 2 2 3" xfId="547"/>
    <cellStyle name="20% - Accent4 4 4 2 2 3 2" xfId="548"/>
    <cellStyle name="20% - Accent4 4 4 2 2 4" xfId="549"/>
    <cellStyle name="20% - Accent4 4 4 2 3" xfId="550"/>
    <cellStyle name="20% - Accent4 4 4 2 3 2" xfId="551"/>
    <cellStyle name="20% - Accent4 4 4 2 4" xfId="552"/>
    <cellStyle name="20% - Accent4 4 4 2 4 2" xfId="553"/>
    <cellStyle name="20% - Accent4 4 4 2 5" xfId="554"/>
    <cellStyle name="20% - Accent4 4 4 3" xfId="555"/>
    <cellStyle name="20% - Accent4 4 4 3 2" xfId="556"/>
    <cellStyle name="20% - Accent4 4 4 3 2 2" xfId="557"/>
    <cellStyle name="20% - Accent4 4 4 3 3" xfId="558"/>
    <cellStyle name="20% - Accent4 4 4 3 3 2" xfId="559"/>
    <cellStyle name="20% - Accent4 4 4 3 4" xfId="560"/>
    <cellStyle name="20% - Accent4 4 4 4" xfId="561"/>
    <cellStyle name="20% - Accent4 4 4 4 2" xfId="562"/>
    <cellStyle name="20% - Accent4 4 4 5" xfId="563"/>
    <cellStyle name="20% - Accent4 4 4 5 2" xfId="564"/>
    <cellStyle name="20% - Accent4 4 4 6" xfId="565"/>
    <cellStyle name="20% - Accent4 4 5" xfId="566"/>
    <cellStyle name="20% - Accent4 4 5 2" xfId="567"/>
    <cellStyle name="20% - Accent4 4 5 2 2" xfId="568"/>
    <cellStyle name="20% - Accent4 4 5 2 2 2" xfId="569"/>
    <cellStyle name="20% - Accent4 4 5 2 3" xfId="570"/>
    <cellStyle name="20% - Accent4 4 5 2 3 2" xfId="571"/>
    <cellStyle name="20% - Accent4 4 5 2 4" xfId="572"/>
    <cellStyle name="20% - Accent4 4 5 3" xfId="573"/>
    <cellStyle name="20% - Accent4 4 5 3 2" xfId="574"/>
    <cellStyle name="20% - Accent4 4 5 4" xfId="575"/>
    <cellStyle name="20% - Accent4 4 5 4 2" xfId="576"/>
    <cellStyle name="20% - Accent4 4 5 5" xfId="577"/>
    <cellStyle name="20% - Accent4 4 6" xfId="578"/>
    <cellStyle name="20% - Accent4 4 6 2" xfId="579"/>
    <cellStyle name="20% - Accent4 4 6 2 2" xfId="580"/>
    <cellStyle name="20% - Accent4 4 6 3" xfId="581"/>
    <cellStyle name="20% - Accent4 4 6 3 2" xfId="582"/>
    <cellStyle name="20% - Accent4 4 6 4" xfId="583"/>
    <cellStyle name="20% - Accent4 4 7" xfId="584"/>
    <cellStyle name="20% - Accent4 4 7 2" xfId="585"/>
    <cellStyle name="20% - Accent4 4 8" xfId="586"/>
    <cellStyle name="20% - Accent4 4 8 2" xfId="587"/>
    <cellStyle name="20% - Accent4 4 9" xfId="588"/>
    <cellStyle name="20% - Accent4 5" xfId="589"/>
    <cellStyle name="20% - Accent5 2" xfId="590"/>
    <cellStyle name="20% - Accent5 3" xfId="591"/>
    <cellStyle name="20% - Accent5 3 2" xfId="592"/>
    <cellStyle name="20% - Accent5 3 2 2" xfId="593"/>
    <cellStyle name="20% - Accent5 3 2 2 2" xfId="594"/>
    <cellStyle name="20% - Accent5 3 2 2 2 2" xfId="595"/>
    <cellStyle name="20% - Accent5 3 2 2 2 2 2" xfId="596"/>
    <cellStyle name="20% - Accent5 3 2 2 2 2 2 2" xfId="597"/>
    <cellStyle name="20% - Accent5 3 2 2 2 2 3" xfId="598"/>
    <cellStyle name="20% - Accent5 3 2 2 2 2 3 2" xfId="599"/>
    <cellStyle name="20% - Accent5 3 2 2 2 2 4" xfId="600"/>
    <cellStyle name="20% - Accent5 3 2 2 2 3" xfId="601"/>
    <cellStyle name="20% - Accent5 3 2 2 2 3 2" xfId="602"/>
    <cellStyle name="20% - Accent5 3 2 2 2 4" xfId="603"/>
    <cellStyle name="20% - Accent5 3 2 2 2 4 2" xfId="604"/>
    <cellStyle name="20% - Accent5 3 2 2 2 5" xfId="605"/>
    <cellStyle name="20% - Accent5 3 2 2 3" xfId="606"/>
    <cellStyle name="20% - Accent5 3 2 2 3 2" xfId="607"/>
    <cellStyle name="20% - Accent5 3 2 2 3 2 2" xfId="608"/>
    <cellStyle name="20% - Accent5 3 2 2 3 3" xfId="609"/>
    <cellStyle name="20% - Accent5 3 2 2 3 3 2" xfId="610"/>
    <cellStyle name="20% - Accent5 3 2 2 3 4" xfId="611"/>
    <cellStyle name="20% - Accent5 3 2 2 4" xfId="612"/>
    <cellStyle name="20% - Accent5 3 2 2 4 2" xfId="613"/>
    <cellStyle name="20% - Accent5 3 2 2 5" xfId="614"/>
    <cellStyle name="20% - Accent5 3 2 2 5 2" xfId="615"/>
    <cellStyle name="20% - Accent5 3 2 2 6" xfId="616"/>
    <cellStyle name="20% - Accent5 3 2 3" xfId="617"/>
    <cellStyle name="20% - Accent5 3 2 3 2" xfId="618"/>
    <cellStyle name="20% - Accent5 3 2 3 2 2" xfId="619"/>
    <cellStyle name="20% - Accent5 3 2 3 2 2 2" xfId="620"/>
    <cellStyle name="20% - Accent5 3 2 3 2 2 2 2" xfId="621"/>
    <cellStyle name="20% - Accent5 3 2 3 2 2 3" xfId="622"/>
    <cellStyle name="20% - Accent5 3 2 3 2 2 3 2" xfId="623"/>
    <cellStyle name="20% - Accent5 3 2 3 2 2 4" xfId="624"/>
    <cellStyle name="20% - Accent5 3 2 3 2 3" xfId="625"/>
    <cellStyle name="20% - Accent5 3 2 3 2 3 2" xfId="626"/>
    <cellStyle name="20% - Accent5 3 2 3 2 4" xfId="627"/>
    <cellStyle name="20% - Accent5 3 2 3 2 4 2" xfId="628"/>
    <cellStyle name="20% - Accent5 3 2 3 2 5" xfId="629"/>
    <cellStyle name="20% - Accent5 3 2 3 3" xfId="630"/>
    <cellStyle name="20% - Accent5 3 2 3 3 2" xfId="631"/>
    <cellStyle name="20% - Accent5 3 2 3 3 2 2" xfId="632"/>
    <cellStyle name="20% - Accent5 3 2 3 3 3" xfId="633"/>
    <cellStyle name="20% - Accent5 3 2 3 3 3 2" xfId="634"/>
    <cellStyle name="20% - Accent5 3 2 3 3 4" xfId="635"/>
    <cellStyle name="20% - Accent5 3 2 3 4" xfId="636"/>
    <cellStyle name="20% - Accent5 3 2 3 4 2" xfId="637"/>
    <cellStyle name="20% - Accent5 3 2 3 5" xfId="638"/>
    <cellStyle name="20% - Accent5 3 2 3 5 2" xfId="639"/>
    <cellStyle name="20% - Accent5 3 2 3 6" xfId="640"/>
    <cellStyle name="20% - Accent5 3 2 4" xfId="641"/>
    <cellStyle name="20% - Accent5 3 2 4 2" xfId="642"/>
    <cellStyle name="20% - Accent5 3 2 4 2 2" xfId="643"/>
    <cellStyle name="20% - Accent5 3 2 4 2 2 2" xfId="644"/>
    <cellStyle name="20% - Accent5 3 2 4 2 3" xfId="645"/>
    <cellStyle name="20% - Accent5 3 2 4 2 3 2" xfId="646"/>
    <cellStyle name="20% - Accent5 3 2 4 2 4" xfId="647"/>
    <cellStyle name="20% - Accent5 3 2 4 3" xfId="648"/>
    <cellStyle name="20% - Accent5 3 2 4 3 2" xfId="649"/>
    <cellStyle name="20% - Accent5 3 2 4 4" xfId="650"/>
    <cellStyle name="20% - Accent5 3 2 4 4 2" xfId="651"/>
    <cellStyle name="20% - Accent5 3 2 4 5" xfId="652"/>
    <cellStyle name="20% - Accent5 3 2 5" xfId="653"/>
    <cellStyle name="20% - Accent5 3 2 5 2" xfId="654"/>
    <cellStyle name="20% - Accent5 3 2 5 2 2" xfId="655"/>
    <cellStyle name="20% - Accent5 3 2 5 3" xfId="656"/>
    <cellStyle name="20% - Accent5 3 2 5 3 2" xfId="657"/>
    <cellStyle name="20% - Accent5 3 2 5 4" xfId="658"/>
    <cellStyle name="20% - Accent5 3 2 6" xfId="659"/>
    <cellStyle name="20% - Accent5 3 2 6 2" xfId="660"/>
    <cellStyle name="20% - Accent5 3 2 7" xfId="661"/>
    <cellStyle name="20% - Accent5 3 2 7 2" xfId="662"/>
    <cellStyle name="20% - Accent5 3 2 8" xfId="663"/>
    <cellStyle name="20% - Accent5 3 3" xfId="664"/>
    <cellStyle name="20% - Accent5 3 3 2" xfId="665"/>
    <cellStyle name="20% - Accent5 3 3 2 2" xfId="666"/>
    <cellStyle name="20% - Accent5 3 3 2 2 2" xfId="667"/>
    <cellStyle name="20% - Accent5 3 3 2 2 2 2" xfId="668"/>
    <cellStyle name="20% - Accent5 3 3 2 2 3" xfId="669"/>
    <cellStyle name="20% - Accent5 3 3 2 2 3 2" xfId="670"/>
    <cellStyle name="20% - Accent5 3 3 2 2 4" xfId="671"/>
    <cellStyle name="20% - Accent5 3 3 2 3" xfId="672"/>
    <cellStyle name="20% - Accent5 3 3 2 3 2" xfId="673"/>
    <cellStyle name="20% - Accent5 3 3 2 4" xfId="674"/>
    <cellStyle name="20% - Accent5 3 3 2 4 2" xfId="675"/>
    <cellStyle name="20% - Accent5 3 3 2 5" xfId="676"/>
    <cellStyle name="20% - Accent5 3 3 3" xfId="677"/>
    <cellStyle name="20% - Accent5 3 3 3 2" xfId="678"/>
    <cellStyle name="20% - Accent5 3 3 3 2 2" xfId="679"/>
    <cellStyle name="20% - Accent5 3 3 3 3" xfId="680"/>
    <cellStyle name="20% - Accent5 3 3 3 3 2" xfId="681"/>
    <cellStyle name="20% - Accent5 3 3 3 4" xfId="682"/>
    <cellStyle name="20% - Accent5 3 3 4" xfId="683"/>
    <cellStyle name="20% - Accent5 3 3 4 2" xfId="684"/>
    <cellStyle name="20% - Accent5 3 3 5" xfId="685"/>
    <cellStyle name="20% - Accent5 3 3 5 2" xfId="686"/>
    <cellStyle name="20% - Accent5 3 3 6" xfId="687"/>
    <cellStyle name="20% - Accent5 3 4" xfId="688"/>
    <cellStyle name="20% - Accent5 3 4 2" xfId="689"/>
    <cellStyle name="20% - Accent5 3 4 2 2" xfId="690"/>
    <cellStyle name="20% - Accent5 3 4 2 2 2" xfId="691"/>
    <cellStyle name="20% - Accent5 3 4 2 2 2 2" xfId="692"/>
    <cellStyle name="20% - Accent5 3 4 2 2 3" xfId="693"/>
    <cellStyle name="20% - Accent5 3 4 2 2 3 2" xfId="694"/>
    <cellStyle name="20% - Accent5 3 4 2 2 4" xfId="695"/>
    <cellStyle name="20% - Accent5 3 4 2 3" xfId="696"/>
    <cellStyle name="20% - Accent5 3 4 2 3 2" xfId="697"/>
    <cellStyle name="20% - Accent5 3 4 2 4" xfId="698"/>
    <cellStyle name="20% - Accent5 3 4 2 4 2" xfId="699"/>
    <cellStyle name="20% - Accent5 3 4 2 5" xfId="700"/>
    <cellStyle name="20% - Accent5 3 4 3" xfId="701"/>
    <cellStyle name="20% - Accent5 3 4 3 2" xfId="702"/>
    <cellStyle name="20% - Accent5 3 4 3 2 2" xfId="703"/>
    <cellStyle name="20% - Accent5 3 4 3 3" xfId="704"/>
    <cellStyle name="20% - Accent5 3 4 3 3 2" xfId="705"/>
    <cellStyle name="20% - Accent5 3 4 3 4" xfId="706"/>
    <cellStyle name="20% - Accent5 3 4 4" xfId="707"/>
    <cellStyle name="20% - Accent5 3 4 4 2" xfId="708"/>
    <cellStyle name="20% - Accent5 3 4 5" xfId="709"/>
    <cellStyle name="20% - Accent5 3 4 5 2" xfId="710"/>
    <cellStyle name="20% - Accent5 3 4 6" xfId="711"/>
    <cellStyle name="20% - Accent5 3 5" xfId="712"/>
    <cellStyle name="20% - Accent5 3 5 2" xfId="713"/>
    <cellStyle name="20% - Accent5 3 5 2 2" xfId="714"/>
    <cellStyle name="20% - Accent5 3 5 2 2 2" xfId="715"/>
    <cellStyle name="20% - Accent5 3 5 2 3" xfId="716"/>
    <cellStyle name="20% - Accent5 3 5 2 3 2" xfId="717"/>
    <cellStyle name="20% - Accent5 3 5 2 4" xfId="718"/>
    <cellStyle name="20% - Accent5 3 5 3" xfId="719"/>
    <cellStyle name="20% - Accent5 3 5 3 2" xfId="720"/>
    <cellStyle name="20% - Accent5 3 5 4" xfId="721"/>
    <cellStyle name="20% - Accent5 3 5 4 2" xfId="722"/>
    <cellStyle name="20% - Accent5 3 5 5" xfId="723"/>
    <cellStyle name="20% - Accent5 3 6" xfId="724"/>
    <cellStyle name="20% - Accent5 3 6 2" xfId="725"/>
    <cellStyle name="20% - Accent5 3 6 2 2" xfId="726"/>
    <cellStyle name="20% - Accent5 3 6 3" xfId="727"/>
    <cellStyle name="20% - Accent5 3 6 3 2" xfId="728"/>
    <cellStyle name="20% - Accent5 3 6 4" xfId="729"/>
    <cellStyle name="20% - Accent5 3 7" xfId="730"/>
    <cellStyle name="20% - Accent5 3 7 2" xfId="731"/>
    <cellStyle name="20% - Accent5 3 8" xfId="732"/>
    <cellStyle name="20% - Accent5 3 8 2" xfId="733"/>
    <cellStyle name="20% - Accent5 3 9" xfId="734"/>
    <cellStyle name="20% - Accent5 4" xfId="735"/>
    <cellStyle name="20% - Accent6 2" xfId="736"/>
    <cellStyle name="20% - Accent6 3" xfId="737"/>
    <cellStyle name="20% - Accent6 4" xfId="738"/>
    <cellStyle name="20% - Accent6 4 2" xfId="739"/>
    <cellStyle name="20% - Accent6 4 2 2" xfId="740"/>
    <cellStyle name="20% - Accent6 4 2 2 2" xfId="741"/>
    <cellStyle name="20% - Accent6 4 2 2 2 2" xfId="742"/>
    <cellStyle name="20% - Accent6 4 2 2 2 2 2" xfId="743"/>
    <cellStyle name="20% - Accent6 4 2 2 2 2 2 2" xfId="744"/>
    <cellStyle name="20% - Accent6 4 2 2 2 2 3" xfId="745"/>
    <cellStyle name="20% - Accent6 4 2 2 2 2 3 2" xfId="746"/>
    <cellStyle name="20% - Accent6 4 2 2 2 2 4" xfId="747"/>
    <cellStyle name="20% - Accent6 4 2 2 2 3" xfId="748"/>
    <cellStyle name="20% - Accent6 4 2 2 2 3 2" xfId="749"/>
    <cellStyle name="20% - Accent6 4 2 2 2 4" xfId="750"/>
    <cellStyle name="20% - Accent6 4 2 2 2 4 2" xfId="751"/>
    <cellStyle name="20% - Accent6 4 2 2 2 5" xfId="752"/>
    <cellStyle name="20% - Accent6 4 2 2 3" xfId="753"/>
    <cellStyle name="20% - Accent6 4 2 2 3 2" xfId="754"/>
    <cellStyle name="20% - Accent6 4 2 2 3 2 2" xfId="755"/>
    <cellStyle name="20% - Accent6 4 2 2 3 3" xfId="756"/>
    <cellStyle name="20% - Accent6 4 2 2 3 3 2" xfId="757"/>
    <cellStyle name="20% - Accent6 4 2 2 3 4" xfId="758"/>
    <cellStyle name="20% - Accent6 4 2 2 4" xfId="759"/>
    <cellStyle name="20% - Accent6 4 2 2 4 2" xfId="760"/>
    <cellStyle name="20% - Accent6 4 2 2 5" xfId="761"/>
    <cellStyle name="20% - Accent6 4 2 2 5 2" xfId="762"/>
    <cellStyle name="20% - Accent6 4 2 2 6" xfId="763"/>
    <cellStyle name="20% - Accent6 4 2 3" xfId="764"/>
    <cellStyle name="20% - Accent6 4 2 3 2" xfId="765"/>
    <cellStyle name="20% - Accent6 4 2 3 2 2" xfId="766"/>
    <cellStyle name="20% - Accent6 4 2 3 2 2 2" xfId="767"/>
    <cellStyle name="20% - Accent6 4 2 3 2 2 2 2" xfId="768"/>
    <cellStyle name="20% - Accent6 4 2 3 2 2 3" xfId="769"/>
    <cellStyle name="20% - Accent6 4 2 3 2 2 3 2" xfId="770"/>
    <cellStyle name="20% - Accent6 4 2 3 2 2 4" xfId="771"/>
    <cellStyle name="20% - Accent6 4 2 3 2 3" xfId="772"/>
    <cellStyle name="20% - Accent6 4 2 3 2 3 2" xfId="773"/>
    <cellStyle name="20% - Accent6 4 2 3 2 4" xfId="774"/>
    <cellStyle name="20% - Accent6 4 2 3 2 4 2" xfId="775"/>
    <cellStyle name="20% - Accent6 4 2 3 2 5" xfId="776"/>
    <cellStyle name="20% - Accent6 4 2 3 3" xfId="777"/>
    <cellStyle name="20% - Accent6 4 2 3 3 2" xfId="778"/>
    <cellStyle name="20% - Accent6 4 2 3 3 2 2" xfId="779"/>
    <cellStyle name="20% - Accent6 4 2 3 3 3" xfId="780"/>
    <cellStyle name="20% - Accent6 4 2 3 3 3 2" xfId="781"/>
    <cellStyle name="20% - Accent6 4 2 3 3 4" xfId="782"/>
    <cellStyle name="20% - Accent6 4 2 3 4" xfId="783"/>
    <cellStyle name="20% - Accent6 4 2 3 4 2" xfId="784"/>
    <cellStyle name="20% - Accent6 4 2 3 5" xfId="785"/>
    <cellStyle name="20% - Accent6 4 2 3 5 2" xfId="786"/>
    <cellStyle name="20% - Accent6 4 2 3 6" xfId="787"/>
    <cellStyle name="20% - Accent6 4 2 4" xfId="788"/>
    <cellStyle name="20% - Accent6 4 2 4 2" xfId="789"/>
    <cellStyle name="20% - Accent6 4 2 4 2 2" xfId="790"/>
    <cellStyle name="20% - Accent6 4 2 4 2 2 2" xfId="791"/>
    <cellStyle name="20% - Accent6 4 2 4 2 3" xfId="792"/>
    <cellStyle name="20% - Accent6 4 2 4 2 3 2" xfId="793"/>
    <cellStyle name="20% - Accent6 4 2 4 2 4" xfId="794"/>
    <cellStyle name="20% - Accent6 4 2 4 3" xfId="795"/>
    <cellStyle name="20% - Accent6 4 2 4 3 2" xfId="796"/>
    <cellStyle name="20% - Accent6 4 2 4 4" xfId="797"/>
    <cellStyle name="20% - Accent6 4 2 4 4 2" xfId="798"/>
    <cellStyle name="20% - Accent6 4 2 4 5" xfId="799"/>
    <cellStyle name="20% - Accent6 4 2 5" xfId="800"/>
    <cellStyle name="20% - Accent6 4 2 5 2" xfId="801"/>
    <cellStyle name="20% - Accent6 4 2 5 2 2" xfId="802"/>
    <cellStyle name="20% - Accent6 4 2 5 3" xfId="803"/>
    <cellStyle name="20% - Accent6 4 2 5 3 2" xfId="804"/>
    <cellStyle name="20% - Accent6 4 2 5 4" xfId="805"/>
    <cellStyle name="20% - Accent6 4 2 6" xfId="806"/>
    <cellStyle name="20% - Accent6 4 2 6 2" xfId="807"/>
    <cellStyle name="20% - Accent6 4 2 7" xfId="808"/>
    <cellStyle name="20% - Accent6 4 2 7 2" xfId="809"/>
    <cellStyle name="20% - Accent6 4 2 8" xfId="810"/>
    <cellStyle name="20% - Accent6 4 3" xfId="811"/>
    <cellStyle name="20% - Accent6 4 3 2" xfId="812"/>
    <cellStyle name="20% - Accent6 4 3 2 2" xfId="813"/>
    <cellStyle name="20% - Accent6 4 3 2 2 2" xfId="814"/>
    <cellStyle name="20% - Accent6 4 3 2 2 2 2" xfId="815"/>
    <cellStyle name="20% - Accent6 4 3 2 2 3" xfId="816"/>
    <cellStyle name="20% - Accent6 4 3 2 2 3 2" xfId="817"/>
    <cellStyle name="20% - Accent6 4 3 2 2 4" xfId="818"/>
    <cellStyle name="20% - Accent6 4 3 2 3" xfId="819"/>
    <cellStyle name="20% - Accent6 4 3 2 3 2" xfId="820"/>
    <cellStyle name="20% - Accent6 4 3 2 4" xfId="821"/>
    <cellStyle name="20% - Accent6 4 3 2 4 2" xfId="822"/>
    <cellStyle name="20% - Accent6 4 3 2 5" xfId="823"/>
    <cellStyle name="20% - Accent6 4 3 3" xfId="824"/>
    <cellStyle name="20% - Accent6 4 3 3 2" xfId="825"/>
    <cellStyle name="20% - Accent6 4 3 3 2 2" xfId="826"/>
    <cellStyle name="20% - Accent6 4 3 3 3" xfId="827"/>
    <cellStyle name="20% - Accent6 4 3 3 3 2" xfId="828"/>
    <cellStyle name="20% - Accent6 4 3 3 4" xfId="829"/>
    <cellStyle name="20% - Accent6 4 3 4" xfId="830"/>
    <cellStyle name="20% - Accent6 4 3 4 2" xfId="831"/>
    <cellStyle name="20% - Accent6 4 3 5" xfId="832"/>
    <cellStyle name="20% - Accent6 4 3 5 2" xfId="833"/>
    <cellStyle name="20% - Accent6 4 3 6" xfId="834"/>
    <cellStyle name="20% - Accent6 4 4" xfId="835"/>
    <cellStyle name="20% - Accent6 4 4 2" xfId="836"/>
    <cellStyle name="20% - Accent6 4 4 2 2" xfId="837"/>
    <cellStyle name="20% - Accent6 4 4 2 2 2" xfId="838"/>
    <cellStyle name="20% - Accent6 4 4 2 2 2 2" xfId="839"/>
    <cellStyle name="20% - Accent6 4 4 2 2 3" xfId="840"/>
    <cellStyle name="20% - Accent6 4 4 2 2 3 2" xfId="841"/>
    <cellStyle name="20% - Accent6 4 4 2 2 4" xfId="842"/>
    <cellStyle name="20% - Accent6 4 4 2 3" xfId="843"/>
    <cellStyle name="20% - Accent6 4 4 2 3 2" xfId="844"/>
    <cellStyle name="20% - Accent6 4 4 2 4" xfId="845"/>
    <cellStyle name="20% - Accent6 4 4 2 4 2" xfId="846"/>
    <cellStyle name="20% - Accent6 4 4 2 5" xfId="847"/>
    <cellStyle name="20% - Accent6 4 4 3" xfId="848"/>
    <cellStyle name="20% - Accent6 4 4 3 2" xfId="849"/>
    <cellStyle name="20% - Accent6 4 4 3 2 2" xfId="850"/>
    <cellStyle name="20% - Accent6 4 4 3 3" xfId="851"/>
    <cellStyle name="20% - Accent6 4 4 3 3 2" xfId="852"/>
    <cellStyle name="20% - Accent6 4 4 3 4" xfId="853"/>
    <cellStyle name="20% - Accent6 4 4 4" xfId="854"/>
    <cellStyle name="20% - Accent6 4 4 4 2" xfId="855"/>
    <cellStyle name="20% - Accent6 4 4 5" xfId="856"/>
    <cellStyle name="20% - Accent6 4 4 5 2" xfId="857"/>
    <cellStyle name="20% - Accent6 4 4 6" xfId="858"/>
    <cellStyle name="20% - Accent6 4 5" xfId="859"/>
    <cellStyle name="20% - Accent6 4 5 2" xfId="860"/>
    <cellStyle name="20% - Accent6 4 5 2 2" xfId="861"/>
    <cellStyle name="20% - Accent6 4 5 2 2 2" xfId="862"/>
    <cellStyle name="20% - Accent6 4 5 2 3" xfId="863"/>
    <cellStyle name="20% - Accent6 4 5 2 3 2" xfId="864"/>
    <cellStyle name="20% - Accent6 4 5 2 4" xfId="865"/>
    <cellStyle name="20% - Accent6 4 5 3" xfId="866"/>
    <cellStyle name="20% - Accent6 4 5 3 2" xfId="867"/>
    <cellStyle name="20% - Accent6 4 5 4" xfId="868"/>
    <cellStyle name="20% - Accent6 4 5 4 2" xfId="869"/>
    <cellStyle name="20% - Accent6 4 5 5" xfId="870"/>
    <cellStyle name="20% - Accent6 4 6" xfId="871"/>
    <cellStyle name="20% - Accent6 4 6 2" xfId="872"/>
    <cellStyle name="20% - Accent6 4 6 2 2" xfId="873"/>
    <cellStyle name="20% - Accent6 4 6 3" xfId="874"/>
    <cellStyle name="20% - Accent6 4 6 3 2" xfId="875"/>
    <cellStyle name="20% - Accent6 4 6 4" xfId="876"/>
    <cellStyle name="20% - Accent6 4 7" xfId="877"/>
    <cellStyle name="20% - Accent6 4 7 2" xfId="878"/>
    <cellStyle name="20% - Accent6 4 8" xfId="879"/>
    <cellStyle name="20% - Accent6 4 8 2" xfId="880"/>
    <cellStyle name="20% - Accent6 4 9" xfId="881"/>
    <cellStyle name="20% - Accent6 5" xfId="882"/>
    <cellStyle name="40% - Accent1 2" xfId="883"/>
    <cellStyle name="40% - Accent1 3" xfId="884"/>
    <cellStyle name="40% - Accent1 4" xfId="885"/>
    <cellStyle name="40% - Accent1 4 2" xfId="886"/>
    <cellStyle name="40% - Accent1 4 2 2" xfId="887"/>
    <cellStyle name="40% - Accent1 4 2 2 2" xfId="888"/>
    <cellStyle name="40% - Accent1 4 2 2 2 2" xfId="889"/>
    <cellStyle name="40% - Accent1 4 2 2 2 2 2" xfId="890"/>
    <cellStyle name="40% - Accent1 4 2 2 2 2 2 2" xfId="891"/>
    <cellStyle name="40% - Accent1 4 2 2 2 2 3" xfId="892"/>
    <cellStyle name="40% - Accent1 4 2 2 2 2 3 2" xfId="893"/>
    <cellStyle name="40% - Accent1 4 2 2 2 2 4" xfId="894"/>
    <cellStyle name="40% - Accent1 4 2 2 2 3" xfId="895"/>
    <cellStyle name="40% - Accent1 4 2 2 2 3 2" xfId="896"/>
    <cellStyle name="40% - Accent1 4 2 2 2 4" xfId="897"/>
    <cellStyle name="40% - Accent1 4 2 2 2 4 2" xfId="898"/>
    <cellStyle name="40% - Accent1 4 2 2 2 5" xfId="899"/>
    <cellStyle name="40% - Accent1 4 2 2 3" xfId="900"/>
    <cellStyle name="40% - Accent1 4 2 2 3 2" xfId="901"/>
    <cellStyle name="40% - Accent1 4 2 2 3 2 2" xfId="902"/>
    <cellStyle name="40% - Accent1 4 2 2 3 3" xfId="903"/>
    <cellStyle name="40% - Accent1 4 2 2 3 3 2" xfId="904"/>
    <cellStyle name="40% - Accent1 4 2 2 3 4" xfId="905"/>
    <cellStyle name="40% - Accent1 4 2 2 4" xfId="906"/>
    <cellStyle name="40% - Accent1 4 2 2 4 2" xfId="907"/>
    <cellStyle name="40% - Accent1 4 2 2 5" xfId="908"/>
    <cellStyle name="40% - Accent1 4 2 2 5 2" xfId="909"/>
    <cellStyle name="40% - Accent1 4 2 2 6" xfId="910"/>
    <cellStyle name="40% - Accent1 4 2 3" xfId="911"/>
    <cellStyle name="40% - Accent1 4 2 3 2" xfId="912"/>
    <cellStyle name="40% - Accent1 4 2 3 2 2" xfId="913"/>
    <cellStyle name="40% - Accent1 4 2 3 2 2 2" xfId="914"/>
    <cellStyle name="40% - Accent1 4 2 3 2 2 2 2" xfId="915"/>
    <cellStyle name="40% - Accent1 4 2 3 2 2 3" xfId="916"/>
    <cellStyle name="40% - Accent1 4 2 3 2 2 3 2" xfId="917"/>
    <cellStyle name="40% - Accent1 4 2 3 2 2 4" xfId="918"/>
    <cellStyle name="40% - Accent1 4 2 3 2 3" xfId="919"/>
    <cellStyle name="40% - Accent1 4 2 3 2 3 2" xfId="920"/>
    <cellStyle name="40% - Accent1 4 2 3 2 4" xfId="921"/>
    <cellStyle name="40% - Accent1 4 2 3 2 4 2" xfId="922"/>
    <cellStyle name="40% - Accent1 4 2 3 2 5" xfId="923"/>
    <cellStyle name="40% - Accent1 4 2 3 3" xfId="924"/>
    <cellStyle name="40% - Accent1 4 2 3 3 2" xfId="925"/>
    <cellStyle name="40% - Accent1 4 2 3 3 2 2" xfId="926"/>
    <cellStyle name="40% - Accent1 4 2 3 3 3" xfId="927"/>
    <cellStyle name="40% - Accent1 4 2 3 3 3 2" xfId="928"/>
    <cellStyle name="40% - Accent1 4 2 3 3 4" xfId="929"/>
    <cellStyle name="40% - Accent1 4 2 3 4" xfId="930"/>
    <cellStyle name="40% - Accent1 4 2 3 4 2" xfId="931"/>
    <cellStyle name="40% - Accent1 4 2 3 5" xfId="932"/>
    <cellStyle name="40% - Accent1 4 2 3 5 2" xfId="933"/>
    <cellStyle name="40% - Accent1 4 2 3 6" xfId="934"/>
    <cellStyle name="40% - Accent1 4 2 4" xfId="935"/>
    <cellStyle name="40% - Accent1 4 2 4 2" xfId="936"/>
    <cellStyle name="40% - Accent1 4 2 4 2 2" xfId="937"/>
    <cellStyle name="40% - Accent1 4 2 4 2 2 2" xfId="938"/>
    <cellStyle name="40% - Accent1 4 2 4 2 3" xfId="939"/>
    <cellStyle name="40% - Accent1 4 2 4 2 3 2" xfId="940"/>
    <cellStyle name="40% - Accent1 4 2 4 2 4" xfId="941"/>
    <cellStyle name="40% - Accent1 4 2 4 3" xfId="942"/>
    <cellStyle name="40% - Accent1 4 2 4 3 2" xfId="943"/>
    <cellStyle name="40% - Accent1 4 2 4 4" xfId="944"/>
    <cellStyle name="40% - Accent1 4 2 4 4 2" xfId="945"/>
    <cellStyle name="40% - Accent1 4 2 4 5" xfId="946"/>
    <cellStyle name="40% - Accent1 4 2 5" xfId="947"/>
    <cellStyle name="40% - Accent1 4 2 5 2" xfId="948"/>
    <cellStyle name="40% - Accent1 4 2 5 2 2" xfId="949"/>
    <cellStyle name="40% - Accent1 4 2 5 3" xfId="950"/>
    <cellStyle name="40% - Accent1 4 2 5 3 2" xfId="951"/>
    <cellStyle name="40% - Accent1 4 2 5 4" xfId="952"/>
    <cellStyle name="40% - Accent1 4 2 6" xfId="953"/>
    <cellStyle name="40% - Accent1 4 2 6 2" xfId="954"/>
    <cellStyle name="40% - Accent1 4 2 7" xfId="955"/>
    <cellStyle name="40% - Accent1 4 2 7 2" xfId="956"/>
    <cellStyle name="40% - Accent1 4 2 8" xfId="957"/>
    <cellStyle name="40% - Accent1 4 3" xfId="958"/>
    <cellStyle name="40% - Accent1 4 3 2" xfId="959"/>
    <cellStyle name="40% - Accent1 4 3 2 2" xfId="960"/>
    <cellStyle name="40% - Accent1 4 3 2 2 2" xfId="961"/>
    <cellStyle name="40% - Accent1 4 3 2 2 2 2" xfId="962"/>
    <cellStyle name="40% - Accent1 4 3 2 2 3" xfId="963"/>
    <cellStyle name="40% - Accent1 4 3 2 2 3 2" xfId="964"/>
    <cellStyle name="40% - Accent1 4 3 2 2 4" xfId="965"/>
    <cellStyle name="40% - Accent1 4 3 2 3" xfId="966"/>
    <cellStyle name="40% - Accent1 4 3 2 3 2" xfId="967"/>
    <cellStyle name="40% - Accent1 4 3 2 4" xfId="968"/>
    <cellStyle name="40% - Accent1 4 3 2 4 2" xfId="969"/>
    <cellStyle name="40% - Accent1 4 3 2 5" xfId="970"/>
    <cellStyle name="40% - Accent1 4 3 3" xfId="971"/>
    <cellStyle name="40% - Accent1 4 3 3 2" xfId="972"/>
    <cellStyle name="40% - Accent1 4 3 3 2 2" xfId="973"/>
    <cellStyle name="40% - Accent1 4 3 3 3" xfId="974"/>
    <cellStyle name="40% - Accent1 4 3 3 3 2" xfId="975"/>
    <cellStyle name="40% - Accent1 4 3 3 4" xfId="976"/>
    <cellStyle name="40% - Accent1 4 3 4" xfId="977"/>
    <cellStyle name="40% - Accent1 4 3 4 2" xfId="978"/>
    <cellStyle name="40% - Accent1 4 3 5" xfId="979"/>
    <cellStyle name="40% - Accent1 4 3 5 2" xfId="980"/>
    <cellStyle name="40% - Accent1 4 3 6" xfId="981"/>
    <cellStyle name="40% - Accent1 4 4" xfId="982"/>
    <cellStyle name="40% - Accent1 4 4 2" xfId="983"/>
    <cellStyle name="40% - Accent1 4 4 2 2" xfId="984"/>
    <cellStyle name="40% - Accent1 4 4 2 2 2" xfId="985"/>
    <cellStyle name="40% - Accent1 4 4 2 2 2 2" xfId="986"/>
    <cellStyle name="40% - Accent1 4 4 2 2 3" xfId="987"/>
    <cellStyle name="40% - Accent1 4 4 2 2 3 2" xfId="988"/>
    <cellStyle name="40% - Accent1 4 4 2 2 4" xfId="989"/>
    <cellStyle name="40% - Accent1 4 4 2 3" xfId="990"/>
    <cellStyle name="40% - Accent1 4 4 2 3 2" xfId="991"/>
    <cellStyle name="40% - Accent1 4 4 2 4" xfId="992"/>
    <cellStyle name="40% - Accent1 4 4 2 4 2" xfId="993"/>
    <cellStyle name="40% - Accent1 4 4 2 5" xfId="994"/>
    <cellStyle name="40% - Accent1 4 4 3" xfId="995"/>
    <cellStyle name="40% - Accent1 4 4 3 2" xfId="996"/>
    <cellStyle name="40% - Accent1 4 4 3 2 2" xfId="997"/>
    <cellStyle name="40% - Accent1 4 4 3 3" xfId="998"/>
    <cellStyle name="40% - Accent1 4 4 3 3 2" xfId="999"/>
    <cellStyle name="40% - Accent1 4 4 3 4" xfId="1000"/>
    <cellStyle name="40% - Accent1 4 4 4" xfId="1001"/>
    <cellStyle name="40% - Accent1 4 4 4 2" xfId="1002"/>
    <cellStyle name="40% - Accent1 4 4 5" xfId="1003"/>
    <cellStyle name="40% - Accent1 4 4 5 2" xfId="1004"/>
    <cellStyle name="40% - Accent1 4 4 6" xfId="1005"/>
    <cellStyle name="40% - Accent1 4 5" xfId="1006"/>
    <cellStyle name="40% - Accent1 4 5 2" xfId="1007"/>
    <cellStyle name="40% - Accent1 4 5 2 2" xfId="1008"/>
    <cellStyle name="40% - Accent1 4 5 2 2 2" xfId="1009"/>
    <cellStyle name="40% - Accent1 4 5 2 3" xfId="1010"/>
    <cellStyle name="40% - Accent1 4 5 2 3 2" xfId="1011"/>
    <cellStyle name="40% - Accent1 4 5 2 4" xfId="1012"/>
    <cellStyle name="40% - Accent1 4 5 3" xfId="1013"/>
    <cellStyle name="40% - Accent1 4 5 3 2" xfId="1014"/>
    <cellStyle name="40% - Accent1 4 5 4" xfId="1015"/>
    <cellStyle name="40% - Accent1 4 5 4 2" xfId="1016"/>
    <cellStyle name="40% - Accent1 4 5 5" xfId="1017"/>
    <cellStyle name="40% - Accent1 4 6" xfId="1018"/>
    <cellStyle name="40% - Accent1 4 6 2" xfId="1019"/>
    <cellStyle name="40% - Accent1 4 6 2 2" xfId="1020"/>
    <cellStyle name="40% - Accent1 4 6 3" xfId="1021"/>
    <cellStyle name="40% - Accent1 4 6 3 2" xfId="1022"/>
    <cellStyle name="40% - Accent1 4 6 4" xfId="1023"/>
    <cellStyle name="40% - Accent1 4 7" xfId="1024"/>
    <cellStyle name="40% - Accent1 4 7 2" xfId="1025"/>
    <cellStyle name="40% - Accent1 4 8" xfId="1026"/>
    <cellStyle name="40% - Accent1 4 8 2" xfId="1027"/>
    <cellStyle name="40% - Accent1 4 9" xfId="1028"/>
    <cellStyle name="40% - Accent1 5" xfId="1029"/>
    <cellStyle name="40% - Accent2 2" xfId="1030"/>
    <cellStyle name="40% - Accent2 3" xfId="1031"/>
    <cellStyle name="40% - Accent2 3 2" xfId="1032"/>
    <cellStyle name="40% - Accent2 3 2 2" xfId="1033"/>
    <cellStyle name="40% - Accent2 3 2 2 2" xfId="1034"/>
    <cellStyle name="40% - Accent2 3 2 2 2 2" xfId="1035"/>
    <cellStyle name="40% - Accent2 3 2 2 2 2 2" xfId="1036"/>
    <cellStyle name="40% - Accent2 3 2 2 2 2 2 2" xfId="1037"/>
    <cellStyle name="40% - Accent2 3 2 2 2 2 3" xfId="1038"/>
    <cellStyle name="40% - Accent2 3 2 2 2 2 3 2" xfId="1039"/>
    <cellStyle name="40% - Accent2 3 2 2 2 2 4" xfId="1040"/>
    <cellStyle name="40% - Accent2 3 2 2 2 3" xfId="1041"/>
    <cellStyle name="40% - Accent2 3 2 2 2 3 2" xfId="1042"/>
    <cellStyle name="40% - Accent2 3 2 2 2 4" xfId="1043"/>
    <cellStyle name="40% - Accent2 3 2 2 2 4 2" xfId="1044"/>
    <cellStyle name="40% - Accent2 3 2 2 2 5" xfId="1045"/>
    <cellStyle name="40% - Accent2 3 2 2 3" xfId="1046"/>
    <cellStyle name="40% - Accent2 3 2 2 3 2" xfId="1047"/>
    <cellStyle name="40% - Accent2 3 2 2 3 2 2" xfId="1048"/>
    <cellStyle name="40% - Accent2 3 2 2 3 3" xfId="1049"/>
    <cellStyle name="40% - Accent2 3 2 2 3 3 2" xfId="1050"/>
    <cellStyle name="40% - Accent2 3 2 2 3 4" xfId="1051"/>
    <cellStyle name="40% - Accent2 3 2 2 4" xfId="1052"/>
    <cellStyle name="40% - Accent2 3 2 2 4 2" xfId="1053"/>
    <cellStyle name="40% - Accent2 3 2 2 5" xfId="1054"/>
    <cellStyle name="40% - Accent2 3 2 2 5 2" xfId="1055"/>
    <cellStyle name="40% - Accent2 3 2 2 6" xfId="1056"/>
    <cellStyle name="40% - Accent2 3 2 3" xfId="1057"/>
    <cellStyle name="40% - Accent2 3 2 3 2" xfId="1058"/>
    <cellStyle name="40% - Accent2 3 2 3 2 2" xfId="1059"/>
    <cellStyle name="40% - Accent2 3 2 3 2 2 2" xfId="1060"/>
    <cellStyle name="40% - Accent2 3 2 3 2 2 2 2" xfId="1061"/>
    <cellStyle name="40% - Accent2 3 2 3 2 2 3" xfId="1062"/>
    <cellStyle name="40% - Accent2 3 2 3 2 2 3 2" xfId="1063"/>
    <cellStyle name="40% - Accent2 3 2 3 2 2 4" xfId="1064"/>
    <cellStyle name="40% - Accent2 3 2 3 2 3" xfId="1065"/>
    <cellStyle name="40% - Accent2 3 2 3 2 3 2" xfId="1066"/>
    <cellStyle name="40% - Accent2 3 2 3 2 4" xfId="1067"/>
    <cellStyle name="40% - Accent2 3 2 3 2 4 2" xfId="1068"/>
    <cellStyle name="40% - Accent2 3 2 3 2 5" xfId="1069"/>
    <cellStyle name="40% - Accent2 3 2 3 3" xfId="1070"/>
    <cellStyle name="40% - Accent2 3 2 3 3 2" xfId="1071"/>
    <cellStyle name="40% - Accent2 3 2 3 3 2 2" xfId="1072"/>
    <cellStyle name="40% - Accent2 3 2 3 3 3" xfId="1073"/>
    <cellStyle name="40% - Accent2 3 2 3 3 3 2" xfId="1074"/>
    <cellStyle name="40% - Accent2 3 2 3 3 4" xfId="1075"/>
    <cellStyle name="40% - Accent2 3 2 3 4" xfId="1076"/>
    <cellStyle name="40% - Accent2 3 2 3 4 2" xfId="1077"/>
    <cellStyle name="40% - Accent2 3 2 3 5" xfId="1078"/>
    <cellStyle name="40% - Accent2 3 2 3 5 2" xfId="1079"/>
    <cellStyle name="40% - Accent2 3 2 3 6" xfId="1080"/>
    <cellStyle name="40% - Accent2 3 2 4" xfId="1081"/>
    <cellStyle name="40% - Accent2 3 2 4 2" xfId="1082"/>
    <cellStyle name="40% - Accent2 3 2 4 2 2" xfId="1083"/>
    <cellStyle name="40% - Accent2 3 2 4 2 2 2" xfId="1084"/>
    <cellStyle name="40% - Accent2 3 2 4 2 3" xfId="1085"/>
    <cellStyle name="40% - Accent2 3 2 4 2 3 2" xfId="1086"/>
    <cellStyle name="40% - Accent2 3 2 4 2 4" xfId="1087"/>
    <cellStyle name="40% - Accent2 3 2 4 3" xfId="1088"/>
    <cellStyle name="40% - Accent2 3 2 4 3 2" xfId="1089"/>
    <cellStyle name="40% - Accent2 3 2 4 4" xfId="1090"/>
    <cellStyle name="40% - Accent2 3 2 4 4 2" xfId="1091"/>
    <cellStyle name="40% - Accent2 3 2 4 5" xfId="1092"/>
    <cellStyle name="40% - Accent2 3 2 5" xfId="1093"/>
    <cellStyle name="40% - Accent2 3 2 5 2" xfId="1094"/>
    <cellStyle name="40% - Accent2 3 2 5 2 2" xfId="1095"/>
    <cellStyle name="40% - Accent2 3 2 5 3" xfId="1096"/>
    <cellStyle name="40% - Accent2 3 2 5 3 2" xfId="1097"/>
    <cellStyle name="40% - Accent2 3 2 5 4" xfId="1098"/>
    <cellStyle name="40% - Accent2 3 2 6" xfId="1099"/>
    <cellStyle name="40% - Accent2 3 2 6 2" xfId="1100"/>
    <cellStyle name="40% - Accent2 3 2 7" xfId="1101"/>
    <cellStyle name="40% - Accent2 3 2 7 2" xfId="1102"/>
    <cellStyle name="40% - Accent2 3 2 8" xfId="1103"/>
    <cellStyle name="40% - Accent2 3 3" xfId="1104"/>
    <cellStyle name="40% - Accent2 3 3 2" xfId="1105"/>
    <cellStyle name="40% - Accent2 3 3 2 2" xfId="1106"/>
    <cellStyle name="40% - Accent2 3 3 2 2 2" xfId="1107"/>
    <cellStyle name="40% - Accent2 3 3 2 2 2 2" xfId="1108"/>
    <cellStyle name="40% - Accent2 3 3 2 2 3" xfId="1109"/>
    <cellStyle name="40% - Accent2 3 3 2 2 3 2" xfId="1110"/>
    <cellStyle name="40% - Accent2 3 3 2 2 4" xfId="1111"/>
    <cellStyle name="40% - Accent2 3 3 2 3" xfId="1112"/>
    <cellStyle name="40% - Accent2 3 3 2 3 2" xfId="1113"/>
    <cellStyle name="40% - Accent2 3 3 2 4" xfId="1114"/>
    <cellStyle name="40% - Accent2 3 3 2 4 2" xfId="1115"/>
    <cellStyle name="40% - Accent2 3 3 2 5" xfId="1116"/>
    <cellStyle name="40% - Accent2 3 3 3" xfId="1117"/>
    <cellStyle name="40% - Accent2 3 3 3 2" xfId="1118"/>
    <cellStyle name="40% - Accent2 3 3 3 2 2" xfId="1119"/>
    <cellStyle name="40% - Accent2 3 3 3 3" xfId="1120"/>
    <cellStyle name="40% - Accent2 3 3 3 3 2" xfId="1121"/>
    <cellStyle name="40% - Accent2 3 3 3 4" xfId="1122"/>
    <cellStyle name="40% - Accent2 3 3 4" xfId="1123"/>
    <cellStyle name="40% - Accent2 3 3 4 2" xfId="1124"/>
    <cellStyle name="40% - Accent2 3 3 5" xfId="1125"/>
    <cellStyle name="40% - Accent2 3 3 5 2" xfId="1126"/>
    <cellStyle name="40% - Accent2 3 3 6" xfId="1127"/>
    <cellStyle name="40% - Accent2 3 4" xfId="1128"/>
    <cellStyle name="40% - Accent2 3 4 2" xfId="1129"/>
    <cellStyle name="40% - Accent2 3 4 2 2" xfId="1130"/>
    <cellStyle name="40% - Accent2 3 4 2 2 2" xfId="1131"/>
    <cellStyle name="40% - Accent2 3 4 2 2 2 2" xfId="1132"/>
    <cellStyle name="40% - Accent2 3 4 2 2 3" xfId="1133"/>
    <cellStyle name="40% - Accent2 3 4 2 2 3 2" xfId="1134"/>
    <cellStyle name="40% - Accent2 3 4 2 2 4" xfId="1135"/>
    <cellStyle name="40% - Accent2 3 4 2 3" xfId="1136"/>
    <cellStyle name="40% - Accent2 3 4 2 3 2" xfId="1137"/>
    <cellStyle name="40% - Accent2 3 4 2 4" xfId="1138"/>
    <cellStyle name="40% - Accent2 3 4 2 4 2" xfId="1139"/>
    <cellStyle name="40% - Accent2 3 4 2 5" xfId="1140"/>
    <cellStyle name="40% - Accent2 3 4 3" xfId="1141"/>
    <cellStyle name="40% - Accent2 3 4 3 2" xfId="1142"/>
    <cellStyle name="40% - Accent2 3 4 3 2 2" xfId="1143"/>
    <cellStyle name="40% - Accent2 3 4 3 3" xfId="1144"/>
    <cellStyle name="40% - Accent2 3 4 3 3 2" xfId="1145"/>
    <cellStyle name="40% - Accent2 3 4 3 4" xfId="1146"/>
    <cellStyle name="40% - Accent2 3 4 4" xfId="1147"/>
    <cellStyle name="40% - Accent2 3 4 4 2" xfId="1148"/>
    <cellStyle name="40% - Accent2 3 4 5" xfId="1149"/>
    <cellStyle name="40% - Accent2 3 4 5 2" xfId="1150"/>
    <cellStyle name="40% - Accent2 3 4 6" xfId="1151"/>
    <cellStyle name="40% - Accent2 3 5" xfId="1152"/>
    <cellStyle name="40% - Accent2 3 5 2" xfId="1153"/>
    <cellStyle name="40% - Accent2 3 5 2 2" xfId="1154"/>
    <cellStyle name="40% - Accent2 3 5 2 2 2" xfId="1155"/>
    <cellStyle name="40% - Accent2 3 5 2 3" xfId="1156"/>
    <cellStyle name="40% - Accent2 3 5 2 3 2" xfId="1157"/>
    <cellStyle name="40% - Accent2 3 5 2 4" xfId="1158"/>
    <cellStyle name="40% - Accent2 3 5 3" xfId="1159"/>
    <cellStyle name="40% - Accent2 3 5 3 2" xfId="1160"/>
    <cellStyle name="40% - Accent2 3 5 4" xfId="1161"/>
    <cellStyle name="40% - Accent2 3 5 4 2" xfId="1162"/>
    <cellStyle name="40% - Accent2 3 5 5" xfId="1163"/>
    <cellStyle name="40% - Accent2 3 6" xfId="1164"/>
    <cellStyle name="40% - Accent2 3 6 2" xfId="1165"/>
    <cellStyle name="40% - Accent2 3 6 2 2" xfId="1166"/>
    <cellStyle name="40% - Accent2 3 6 3" xfId="1167"/>
    <cellStyle name="40% - Accent2 3 6 3 2" xfId="1168"/>
    <cellStyle name="40% - Accent2 3 6 4" xfId="1169"/>
    <cellStyle name="40% - Accent2 3 7" xfId="1170"/>
    <cellStyle name="40% - Accent2 3 7 2" xfId="1171"/>
    <cellStyle name="40% - Accent2 3 8" xfId="1172"/>
    <cellStyle name="40% - Accent2 3 8 2" xfId="1173"/>
    <cellStyle name="40% - Accent2 3 9" xfId="1174"/>
    <cellStyle name="40% - Accent2 4" xfId="1175"/>
    <cellStyle name="40% - Accent3 2" xfId="1176"/>
    <cellStyle name="40% - Accent3 3" xfId="1177"/>
    <cellStyle name="40% - Accent3 4" xfId="1178"/>
    <cellStyle name="40% - Accent3 4 2" xfId="1179"/>
    <cellStyle name="40% - Accent3 4 2 2" xfId="1180"/>
    <cellStyle name="40% - Accent3 4 2 2 2" xfId="1181"/>
    <cellStyle name="40% - Accent3 4 2 2 2 2" xfId="1182"/>
    <cellStyle name="40% - Accent3 4 2 2 2 2 2" xfId="1183"/>
    <cellStyle name="40% - Accent3 4 2 2 2 2 2 2" xfId="1184"/>
    <cellStyle name="40% - Accent3 4 2 2 2 2 3" xfId="1185"/>
    <cellStyle name="40% - Accent3 4 2 2 2 2 3 2" xfId="1186"/>
    <cellStyle name="40% - Accent3 4 2 2 2 2 4" xfId="1187"/>
    <cellStyle name="40% - Accent3 4 2 2 2 3" xfId="1188"/>
    <cellStyle name="40% - Accent3 4 2 2 2 3 2" xfId="1189"/>
    <cellStyle name="40% - Accent3 4 2 2 2 4" xfId="1190"/>
    <cellStyle name="40% - Accent3 4 2 2 2 4 2" xfId="1191"/>
    <cellStyle name="40% - Accent3 4 2 2 2 5" xfId="1192"/>
    <cellStyle name="40% - Accent3 4 2 2 3" xfId="1193"/>
    <cellStyle name="40% - Accent3 4 2 2 3 2" xfId="1194"/>
    <cellStyle name="40% - Accent3 4 2 2 3 2 2" xfId="1195"/>
    <cellStyle name="40% - Accent3 4 2 2 3 3" xfId="1196"/>
    <cellStyle name="40% - Accent3 4 2 2 3 3 2" xfId="1197"/>
    <cellStyle name="40% - Accent3 4 2 2 3 4" xfId="1198"/>
    <cellStyle name="40% - Accent3 4 2 2 4" xfId="1199"/>
    <cellStyle name="40% - Accent3 4 2 2 4 2" xfId="1200"/>
    <cellStyle name="40% - Accent3 4 2 2 5" xfId="1201"/>
    <cellStyle name="40% - Accent3 4 2 2 5 2" xfId="1202"/>
    <cellStyle name="40% - Accent3 4 2 2 6" xfId="1203"/>
    <cellStyle name="40% - Accent3 4 2 3" xfId="1204"/>
    <cellStyle name="40% - Accent3 4 2 3 2" xfId="1205"/>
    <cellStyle name="40% - Accent3 4 2 3 2 2" xfId="1206"/>
    <cellStyle name="40% - Accent3 4 2 3 2 2 2" xfId="1207"/>
    <cellStyle name="40% - Accent3 4 2 3 2 2 2 2" xfId="1208"/>
    <cellStyle name="40% - Accent3 4 2 3 2 2 3" xfId="1209"/>
    <cellStyle name="40% - Accent3 4 2 3 2 2 3 2" xfId="1210"/>
    <cellStyle name="40% - Accent3 4 2 3 2 2 4" xfId="1211"/>
    <cellStyle name="40% - Accent3 4 2 3 2 3" xfId="1212"/>
    <cellStyle name="40% - Accent3 4 2 3 2 3 2" xfId="1213"/>
    <cellStyle name="40% - Accent3 4 2 3 2 4" xfId="1214"/>
    <cellStyle name="40% - Accent3 4 2 3 2 4 2" xfId="1215"/>
    <cellStyle name="40% - Accent3 4 2 3 2 5" xfId="1216"/>
    <cellStyle name="40% - Accent3 4 2 3 3" xfId="1217"/>
    <cellStyle name="40% - Accent3 4 2 3 3 2" xfId="1218"/>
    <cellStyle name="40% - Accent3 4 2 3 3 2 2" xfId="1219"/>
    <cellStyle name="40% - Accent3 4 2 3 3 3" xfId="1220"/>
    <cellStyle name="40% - Accent3 4 2 3 3 3 2" xfId="1221"/>
    <cellStyle name="40% - Accent3 4 2 3 3 4" xfId="1222"/>
    <cellStyle name="40% - Accent3 4 2 3 4" xfId="1223"/>
    <cellStyle name="40% - Accent3 4 2 3 4 2" xfId="1224"/>
    <cellStyle name="40% - Accent3 4 2 3 5" xfId="1225"/>
    <cellStyle name="40% - Accent3 4 2 3 5 2" xfId="1226"/>
    <cellStyle name="40% - Accent3 4 2 3 6" xfId="1227"/>
    <cellStyle name="40% - Accent3 4 2 4" xfId="1228"/>
    <cellStyle name="40% - Accent3 4 2 4 2" xfId="1229"/>
    <cellStyle name="40% - Accent3 4 2 4 2 2" xfId="1230"/>
    <cellStyle name="40% - Accent3 4 2 4 2 2 2" xfId="1231"/>
    <cellStyle name="40% - Accent3 4 2 4 2 3" xfId="1232"/>
    <cellStyle name="40% - Accent3 4 2 4 2 3 2" xfId="1233"/>
    <cellStyle name="40% - Accent3 4 2 4 2 4" xfId="1234"/>
    <cellStyle name="40% - Accent3 4 2 4 3" xfId="1235"/>
    <cellStyle name="40% - Accent3 4 2 4 3 2" xfId="1236"/>
    <cellStyle name="40% - Accent3 4 2 4 4" xfId="1237"/>
    <cellStyle name="40% - Accent3 4 2 4 4 2" xfId="1238"/>
    <cellStyle name="40% - Accent3 4 2 4 5" xfId="1239"/>
    <cellStyle name="40% - Accent3 4 2 5" xfId="1240"/>
    <cellStyle name="40% - Accent3 4 2 5 2" xfId="1241"/>
    <cellStyle name="40% - Accent3 4 2 5 2 2" xfId="1242"/>
    <cellStyle name="40% - Accent3 4 2 5 3" xfId="1243"/>
    <cellStyle name="40% - Accent3 4 2 5 3 2" xfId="1244"/>
    <cellStyle name="40% - Accent3 4 2 5 4" xfId="1245"/>
    <cellStyle name="40% - Accent3 4 2 6" xfId="1246"/>
    <cellStyle name="40% - Accent3 4 2 6 2" xfId="1247"/>
    <cellStyle name="40% - Accent3 4 2 7" xfId="1248"/>
    <cellStyle name="40% - Accent3 4 2 7 2" xfId="1249"/>
    <cellStyle name="40% - Accent3 4 2 8" xfId="1250"/>
    <cellStyle name="40% - Accent3 4 3" xfId="1251"/>
    <cellStyle name="40% - Accent3 4 3 2" xfId="1252"/>
    <cellStyle name="40% - Accent3 4 3 2 2" xfId="1253"/>
    <cellStyle name="40% - Accent3 4 3 2 2 2" xfId="1254"/>
    <cellStyle name="40% - Accent3 4 3 2 2 2 2" xfId="1255"/>
    <cellStyle name="40% - Accent3 4 3 2 2 3" xfId="1256"/>
    <cellStyle name="40% - Accent3 4 3 2 2 3 2" xfId="1257"/>
    <cellStyle name="40% - Accent3 4 3 2 2 4" xfId="1258"/>
    <cellStyle name="40% - Accent3 4 3 2 3" xfId="1259"/>
    <cellStyle name="40% - Accent3 4 3 2 3 2" xfId="1260"/>
    <cellStyle name="40% - Accent3 4 3 2 4" xfId="1261"/>
    <cellStyle name="40% - Accent3 4 3 2 4 2" xfId="1262"/>
    <cellStyle name="40% - Accent3 4 3 2 5" xfId="1263"/>
    <cellStyle name="40% - Accent3 4 3 3" xfId="1264"/>
    <cellStyle name="40% - Accent3 4 3 3 2" xfId="1265"/>
    <cellStyle name="40% - Accent3 4 3 3 2 2" xfId="1266"/>
    <cellStyle name="40% - Accent3 4 3 3 3" xfId="1267"/>
    <cellStyle name="40% - Accent3 4 3 3 3 2" xfId="1268"/>
    <cellStyle name="40% - Accent3 4 3 3 4" xfId="1269"/>
    <cellStyle name="40% - Accent3 4 3 4" xfId="1270"/>
    <cellStyle name="40% - Accent3 4 3 4 2" xfId="1271"/>
    <cellStyle name="40% - Accent3 4 3 5" xfId="1272"/>
    <cellStyle name="40% - Accent3 4 3 5 2" xfId="1273"/>
    <cellStyle name="40% - Accent3 4 3 6" xfId="1274"/>
    <cellStyle name="40% - Accent3 4 4" xfId="1275"/>
    <cellStyle name="40% - Accent3 4 4 2" xfId="1276"/>
    <cellStyle name="40% - Accent3 4 4 2 2" xfId="1277"/>
    <cellStyle name="40% - Accent3 4 4 2 2 2" xfId="1278"/>
    <cellStyle name="40% - Accent3 4 4 2 2 2 2" xfId="1279"/>
    <cellStyle name="40% - Accent3 4 4 2 2 3" xfId="1280"/>
    <cellStyle name="40% - Accent3 4 4 2 2 3 2" xfId="1281"/>
    <cellStyle name="40% - Accent3 4 4 2 2 4" xfId="1282"/>
    <cellStyle name="40% - Accent3 4 4 2 3" xfId="1283"/>
    <cellStyle name="40% - Accent3 4 4 2 3 2" xfId="1284"/>
    <cellStyle name="40% - Accent3 4 4 2 4" xfId="1285"/>
    <cellStyle name="40% - Accent3 4 4 2 4 2" xfId="1286"/>
    <cellStyle name="40% - Accent3 4 4 2 5" xfId="1287"/>
    <cellStyle name="40% - Accent3 4 4 3" xfId="1288"/>
    <cellStyle name="40% - Accent3 4 4 3 2" xfId="1289"/>
    <cellStyle name="40% - Accent3 4 4 3 2 2" xfId="1290"/>
    <cellStyle name="40% - Accent3 4 4 3 3" xfId="1291"/>
    <cellStyle name="40% - Accent3 4 4 3 3 2" xfId="1292"/>
    <cellStyle name="40% - Accent3 4 4 3 4" xfId="1293"/>
    <cellStyle name="40% - Accent3 4 4 4" xfId="1294"/>
    <cellStyle name="40% - Accent3 4 4 4 2" xfId="1295"/>
    <cellStyle name="40% - Accent3 4 4 5" xfId="1296"/>
    <cellStyle name="40% - Accent3 4 4 5 2" xfId="1297"/>
    <cellStyle name="40% - Accent3 4 4 6" xfId="1298"/>
    <cellStyle name="40% - Accent3 4 5" xfId="1299"/>
    <cellStyle name="40% - Accent3 4 5 2" xfId="1300"/>
    <cellStyle name="40% - Accent3 4 5 2 2" xfId="1301"/>
    <cellStyle name="40% - Accent3 4 5 2 2 2" xfId="1302"/>
    <cellStyle name="40% - Accent3 4 5 2 3" xfId="1303"/>
    <cellStyle name="40% - Accent3 4 5 2 3 2" xfId="1304"/>
    <cellStyle name="40% - Accent3 4 5 2 4" xfId="1305"/>
    <cellStyle name="40% - Accent3 4 5 3" xfId="1306"/>
    <cellStyle name="40% - Accent3 4 5 3 2" xfId="1307"/>
    <cellStyle name="40% - Accent3 4 5 4" xfId="1308"/>
    <cellStyle name="40% - Accent3 4 5 4 2" xfId="1309"/>
    <cellStyle name="40% - Accent3 4 5 5" xfId="1310"/>
    <cellStyle name="40% - Accent3 4 6" xfId="1311"/>
    <cellStyle name="40% - Accent3 4 6 2" xfId="1312"/>
    <cellStyle name="40% - Accent3 4 6 2 2" xfId="1313"/>
    <cellStyle name="40% - Accent3 4 6 3" xfId="1314"/>
    <cellStyle name="40% - Accent3 4 6 3 2" xfId="1315"/>
    <cellStyle name="40% - Accent3 4 6 4" xfId="1316"/>
    <cellStyle name="40% - Accent3 4 7" xfId="1317"/>
    <cellStyle name="40% - Accent3 4 7 2" xfId="1318"/>
    <cellStyle name="40% - Accent3 4 8" xfId="1319"/>
    <cellStyle name="40% - Accent3 4 8 2" xfId="1320"/>
    <cellStyle name="40% - Accent3 4 9" xfId="1321"/>
    <cellStyle name="40% - Accent3 5" xfId="1322"/>
    <cellStyle name="40% - Accent4 2" xfId="1323"/>
    <cellStyle name="40% - Accent4 3" xfId="1324"/>
    <cellStyle name="40% - Accent4 4" xfId="1325"/>
    <cellStyle name="40% - Accent4 4 2" xfId="1326"/>
    <cellStyle name="40% - Accent4 4 2 2" xfId="1327"/>
    <cellStyle name="40% - Accent4 4 2 2 2" xfId="1328"/>
    <cellStyle name="40% - Accent4 4 2 2 2 2" xfId="1329"/>
    <cellStyle name="40% - Accent4 4 2 2 2 2 2" xfId="1330"/>
    <cellStyle name="40% - Accent4 4 2 2 2 2 2 2" xfId="1331"/>
    <cellStyle name="40% - Accent4 4 2 2 2 2 3" xfId="1332"/>
    <cellStyle name="40% - Accent4 4 2 2 2 2 3 2" xfId="1333"/>
    <cellStyle name="40% - Accent4 4 2 2 2 2 4" xfId="1334"/>
    <cellStyle name="40% - Accent4 4 2 2 2 3" xfId="1335"/>
    <cellStyle name="40% - Accent4 4 2 2 2 3 2" xfId="1336"/>
    <cellStyle name="40% - Accent4 4 2 2 2 4" xfId="1337"/>
    <cellStyle name="40% - Accent4 4 2 2 2 4 2" xfId="1338"/>
    <cellStyle name="40% - Accent4 4 2 2 2 5" xfId="1339"/>
    <cellStyle name="40% - Accent4 4 2 2 3" xfId="1340"/>
    <cellStyle name="40% - Accent4 4 2 2 3 2" xfId="1341"/>
    <cellStyle name="40% - Accent4 4 2 2 3 2 2" xfId="1342"/>
    <cellStyle name="40% - Accent4 4 2 2 3 3" xfId="1343"/>
    <cellStyle name="40% - Accent4 4 2 2 3 3 2" xfId="1344"/>
    <cellStyle name="40% - Accent4 4 2 2 3 4" xfId="1345"/>
    <cellStyle name="40% - Accent4 4 2 2 4" xfId="1346"/>
    <cellStyle name="40% - Accent4 4 2 2 4 2" xfId="1347"/>
    <cellStyle name="40% - Accent4 4 2 2 5" xfId="1348"/>
    <cellStyle name="40% - Accent4 4 2 2 5 2" xfId="1349"/>
    <cellStyle name="40% - Accent4 4 2 2 6" xfId="1350"/>
    <cellStyle name="40% - Accent4 4 2 3" xfId="1351"/>
    <cellStyle name="40% - Accent4 4 2 3 2" xfId="1352"/>
    <cellStyle name="40% - Accent4 4 2 3 2 2" xfId="1353"/>
    <cellStyle name="40% - Accent4 4 2 3 2 2 2" xfId="1354"/>
    <cellStyle name="40% - Accent4 4 2 3 2 2 2 2" xfId="1355"/>
    <cellStyle name="40% - Accent4 4 2 3 2 2 3" xfId="1356"/>
    <cellStyle name="40% - Accent4 4 2 3 2 2 3 2" xfId="1357"/>
    <cellStyle name="40% - Accent4 4 2 3 2 2 4" xfId="1358"/>
    <cellStyle name="40% - Accent4 4 2 3 2 3" xfId="1359"/>
    <cellStyle name="40% - Accent4 4 2 3 2 3 2" xfId="1360"/>
    <cellStyle name="40% - Accent4 4 2 3 2 4" xfId="1361"/>
    <cellStyle name="40% - Accent4 4 2 3 2 4 2" xfId="1362"/>
    <cellStyle name="40% - Accent4 4 2 3 2 5" xfId="1363"/>
    <cellStyle name="40% - Accent4 4 2 3 3" xfId="1364"/>
    <cellStyle name="40% - Accent4 4 2 3 3 2" xfId="1365"/>
    <cellStyle name="40% - Accent4 4 2 3 3 2 2" xfId="1366"/>
    <cellStyle name="40% - Accent4 4 2 3 3 3" xfId="1367"/>
    <cellStyle name="40% - Accent4 4 2 3 3 3 2" xfId="1368"/>
    <cellStyle name="40% - Accent4 4 2 3 3 4" xfId="1369"/>
    <cellStyle name="40% - Accent4 4 2 3 4" xfId="1370"/>
    <cellStyle name="40% - Accent4 4 2 3 4 2" xfId="1371"/>
    <cellStyle name="40% - Accent4 4 2 3 5" xfId="1372"/>
    <cellStyle name="40% - Accent4 4 2 3 5 2" xfId="1373"/>
    <cellStyle name="40% - Accent4 4 2 3 6" xfId="1374"/>
    <cellStyle name="40% - Accent4 4 2 4" xfId="1375"/>
    <cellStyle name="40% - Accent4 4 2 4 2" xfId="1376"/>
    <cellStyle name="40% - Accent4 4 2 4 2 2" xfId="1377"/>
    <cellStyle name="40% - Accent4 4 2 4 2 2 2" xfId="1378"/>
    <cellStyle name="40% - Accent4 4 2 4 2 3" xfId="1379"/>
    <cellStyle name="40% - Accent4 4 2 4 2 3 2" xfId="1380"/>
    <cellStyle name="40% - Accent4 4 2 4 2 4" xfId="1381"/>
    <cellStyle name="40% - Accent4 4 2 4 3" xfId="1382"/>
    <cellStyle name="40% - Accent4 4 2 4 3 2" xfId="1383"/>
    <cellStyle name="40% - Accent4 4 2 4 4" xfId="1384"/>
    <cellStyle name="40% - Accent4 4 2 4 4 2" xfId="1385"/>
    <cellStyle name="40% - Accent4 4 2 4 5" xfId="1386"/>
    <cellStyle name="40% - Accent4 4 2 5" xfId="1387"/>
    <cellStyle name="40% - Accent4 4 2 5 2" xfId="1388"/>
    <cellStyle name="40% - Accent4 4 2 5 2 2" xfId="1389"/>
    <cellStyle name="40% - Accent4 4 2 5 3" xfId="1390"/>
    <cellStyle name="40% - Accent4 4 2 5 3 2" xfId="1391"/>
    <cellStyle name="40% - Accent4 4 2 5 4" xfId="1392"/>
    <cellStyle name="40% - Accent4 4 2 6" xfId="1393"/>
    <cellStyle name="40% - Accent4 4 2 6 2" xfId="1394"/>
    <cellStyle name="40% - Accent4 4 2 7" xfId="1395"/>
    <cellStyle name="40% - Accent4 4 2 7 2" xfId="1396"/>
    <cellStyle name="40% - Accent4 4 2 8" xfId="1397"/>
    <cellStyle name="40% - Accent4 4 3" xfId="1398"/>
    <cellStyle name="40% - Accent4 4 3 2" xfId="1399"/>
    <cellStyle name="40% - Accent4 4 3 2 2" xfId="1400"/>
    <cellStyle name="40% - Accent4 4 3 2 2 2" xfId="1401"/>
    <cellStyle name="40% - Accent4 4 3 2 2 2 2" xfId="1402"/>
    <cellStyle name="40% - Accent4 4 3 2 2 3" xfId="1403"/>
    <cellStyle name="40% - Accent4 4 3 2 2 3 2" xfId="1404"/>
    <cellStyle name="40% - Accent4 4 3 2 2 4" xfId="1405"/>
    <cellStyle name="40% - Accent4 4 3 2 3" xfId="1406"/>
    <cellStyle name="40% - Accent4 4 3 2 3 2" xfId="1407"/>
    <cellStyle name="40% - Accent4 4 3 2 4" xfId="1408"/>
    <cellStyle name="40% - Accent4 4 3 2 4 2" xfId="1409"/>
    <cellStyle name="40% - Accent4 4 3 2 5" xfId="1410"/>
    <cellStyle name="40% - Accent4 4 3 3" xfId="1411"/>
    <cellStyle name="40% - Accent4 4 3 3 2" xfId="1412"/>
    <cellStyle name="40% - Accent4 4 3 3 2 2" xfId="1413"/>
    <cellStyle name="40% - Accent4 4 3 3 3" xfId="1414"/>
    <cellStyle name="40% - Accent4 4 3 3 3 2" xfId="1415"/>
    <cellStyle name="40% - Accent4 4 3 3 4" xfId="1416"/>
    <cellStyle name="40% - Accent4 4 3 4" xfId="1417"/>
    <cellStyle name="40% - Accent4 4 3 4 2" xfId="1418"/>
    <cellStyle name="40% - Accent4 4 3 5" xfId="1419"/>
    <cellStyle name="40% - Accent4 4 3 5 2" xfId="1420"/>
    <cellStyle name="40% - Accent4 4 3 6" xfId="1421"/>
    <cellStyle name="40% - Accent4 4 4" xfId="1422"/>
    <cellStyle name="40% - Accent4 4 4 2" xfId="1423"/>
    <cellStyle name="40% - Accent4 4 4 2 2" xfId="1424"/>
    <cellStyle name="40% - Accent4 4 4 2 2 2" xfId="1425"/>
    <cellStyle name="40% - Accent4 4 4 2 2 2 2" xfId="1426"/>
    <cellStyle name="40% - Accent4 4 4 2 2 3" xfId="1427"/>
    <cellStyle name="40% - Accent4 4 4 2 2 3 2" xfId="1428"/>
    <cellStyle name="40% - Accent4 4 4 2 2 4" xfId="1429"/>
    <cellStyle name="40% - Accent4 4 4 2 3" xfId="1430"/>
    <cellStyle name="40% - Accent4 4 4 2 3 2" xfId="1431"/>
    <cellStyle name="40% - Accent4 4 4 2 4" xfId="1432"/>
    <cellStyle name="40% - Accent4 4 4 2 4 2" xfId="1433"/>
    <cellStyle name="40% - Accent4 4 4 2 5" xfId="1434"/>
    <cellStyle name="40% - Accent4 4 4 3" xfId="1435"/>
    <cellStyle name="40% - Accent4 4 4 3 2" xfId="1436"/>
    <cellStyle name="40% - Accent4 4 4 3 2 2" xfId="1437"/>
    <cellStyle name="40% - Accent4 4 4 3 3" xfId="1438"/>
    <cellStyle name="40% - Accent4 4 4 3 3 2" xfId="1439"/>
    <cellStyle name="40% - Accent4 4 4 3 4" xfId="1440"/>
    <cellStyle name="40% - Accent4 4 4 4" xfId="1441"/>
    <cellStyle name="40% - Accent4 4 4 4 2" xfId="1442"/>
    <cellStyle name="40% - Accent4 4 4 5" xfId="1443"/>
    <cellStyle name="40% - Accent4 4 4 5 2" xfId="1444"/>
    <cellStyle name="40% - Accent4 4 4 6" xfId="1445"/>
    <cellStyle name="40% - Accent4 4 5" xfId="1446"/>
    <cellStyle name="40% - Accent4 4 5 2" xfId="1447"/>
    <cellStyle name="40% - Accent4 4 5 2 2" xfId="1448"/>
    <cellStyle name="40% - Accent4 4 5 2 2 2" xfId="1449"/>
    <cellStyle name="40% - Accent4 4 5 2 3" xfId="1450"/>
    <cellStyle name="40% - Accent4 4 5 2 3 2" xfId="1451"/>
    <cellStyle name="40% - Accent4 4 5 2 4" xfId="1452"/>
    <cellStyle name="40% - Accent4 4 5 3" xfId="1453"/>
    <cellStyle name="40% - Accent4 4 5 3 2" xfId="1454"/>
    <cellStyle name="40% - Accent4 4 5 4" xfId="1455"/>
    <cellStyle name="40% - Accent4 4 5 4 2" xfId="1456"/>
    <cellStyle name="40% - Accent4 4 5 5" xfId="1457"/>
    <cellStyle name="40% - Accent4 4 6" xfId="1458"/>
    <cellStyle name="40% - Accent4 4 6 2" xfId="1459"/>
    <cellStyle name="40% - Accent4 4 6 2 2" xfId="1460"/>
    <cellStyle name="40% - Accent4 4 6 3" xfId="1461"/>
    <cellStyle name="40% - Accent4 4 6 3 2" xfId="1462"/>
    <cellStyle name="40% - Accent4 4 6 4" xfId="1463"/>
    <cellStyle name="40% - Accent4 4 7" xfId="1464"/>
    <cellStyle name="40% - Accent4 4 7 2" xfId="1465"/>
    <cellStyle name="40% - Accent4 4 8" xfId="1466"/>
    <cellStyle name="40% - Accent4 4 8 2" xfId="1467"/>
    <cellStyle name="40% - Accent4 4 9" xfId="1468"/>
    <cellStyle name="40% - Accent4 5" xfId="1469"/>
    <cellStyle name="40% - Accent5 2" xfId="1470"/>
    <cellStyle name="40% - Accent5 3" xfId="1471"/>
    <cellStyle name="40% - Accent5 4" xfId="1472"/>
    <cellStyle name="40% - Accent5 4 2" xfId="1473"/>
    <cellStyle name="40% - Accent5 4 2 2" xfId="1474"/>
    <cellStyle name="40% - Accent5 4 2 2 2" xfId="1475"/>
    <cellStyle name="40% - Accent5 4 2 2 2 2" xfId="1476"/>
    <cellStyle name="40% - Accent5 4 2 2 2 2 2" xfId="1477"/>
    <cellStyle name="40% - Accent5 4 2 2 2 2 2 2" xfId="1478"/>
    <cellStyle name="40% - Accent5 4 2 2 2 2 3" xfId="1479"/>
    <cellStyle name="40% - Accent5 4 2 2 2 2 3 2" xfId="1480"/>
    <cellStyle name="40% - Accent5 4 2 2 2 2 4" xfId="1481"/>
    <cellStyle name="40% - Accent5 4 2 2 2 3" xfId="1482"/>
    <cellStyle name="40% - Accent5 4 2 2 2 3 2" xfId="1483"/>
    <cellStyle name="40% - Accent5 4 2 2 2 4" xfId="1484"/>
    <cellStyle name="40% - Accent5 4 2 2 2 4 2" xfId="1485"/>
    <cellStyle name="40% - Accent5 4 2 2 2 5" xfId="1486"/>
    <cellStyle name="40% - Accent5 4 2 2 3" xfId="1487"/>
    <cellStyle name="40% - Accent5 4 2 2 3 2" xfId="1488"/>
    <cellStyle name="40% - Accent5 4 2 2 3 2 2" xfId="1489"/>
    <cellStyle name="40% - Accent5 4 2 2 3 3" xfId="1490"/>
    <cellStyle name="40% - Accent5 4 2 2 3 3 2" xfId="1491"/>
    <cellStyle name="40% - Accent5 4 2 2 3 4" xfId="1492"/>
    <cellStyle name="40% - Accent5 4 2 2 4" xfId="1493"/>
    <cellStyle name="40% - Accent5 4 2 2 4 2" xfId="1494"/>
    <cellStyle name="40% - Accent5 4 2 2 5" xfId="1495"/>
    <cellStyle name="40% - Accent5 4 2 2 5 2" xfId="1496"/>
    <cellStyle name="40% - Accent5 4 2 2 6" xfId="1497"/>
    <cellStyle name="40% - Accent5 4 2 3" xfId="1498"/>
    <cellStyle name="40% - Accent5 4 2 3 2" xfId="1499"/>
    <cellStyle name="40% - Accent5 4 2 3 2 2" xfId="1500"/>
    <cellStyle name="40% - Accent5 4 2 3 2 2 2" xfId="1501"/>
    <cellStyle name="40% - Accent5 4 2 3 2 2 2 2" xfId="1502"/>
    <cellStyle name="40% - Accent5 4 2 3 2 2 3" xfId="1503"/>
    <cellStyle name="40% - Accent5 4 2 3 2 2 3 2" xfId="1504"/>
    <cellStyle name="40% - Accent5 4 2 3 2 2 4" xfId="1505"/>
    <cellStyle name="40% - Accent5 4 2 3 2 3" xfId="1506"/>
    <cellStyle name="40% - Accent5 4 2 3 2 3 2" xfId="1507"/>
    <cellStyle name="40% - Accent5 4 2 3 2 4" xfId="1508"/>
    <cellStyle name="40% - Accent5 4 2 3 2 4 2" xfId="1509"/>
    <cellStyle name="40% - Accent5 4 2 3 2 5" xfId="1510"/>
    <cellStyle name="40% - Accent5 4 2 3 3" xfId="1511"/>
    <cellStyle name="40% - Accent5 4 2 3 3 2" xfId="1512"/>
    <cellStyle name="40% - Accent5 4 2 3 3 2 2" xfId="1513"/>
    <cellStyle name="40% - Accent5 4 2 3 3 3" xfId="1514"/>
    <cellStyle name="40% - Accent5 4 2 3 3 3 2" xfId="1515"/>
    <cellStyle name="40% - Accent5 4 2 3 3 4" xfId="1516"/>
    <cellStyle name="40% - Accent5 4 2 3 4" xfId="1517"/>
    <cellStyle name="40% - Accent5 4 2 3 4 2" xfId="1518"/>
    <cellStyle name="40% - Accent5 4 2 3 5" xfId="1519"/>
    <cellStyle name="40% - Accent5 4 2 3 5 2" xfId="1520"/>
    <cellStyle name="40% - Accent5 4 2 3 6" xfId="1521"/>
    <cellStyle name="40% - Accent5 4 2 4" xfId="1522"/>
    <cellStyle name="40% - Accent5 4 2 4 2" xfId="1523"/>
    <cellStyle name="40% - Accent5 4 2 4 2 2" xfId="1524"/>
    <cellStyle name="40% - Accent5 4 2 4 2 2 2" xfId="1525"/>
    <cellStyle name="40% - Accent5 4 2 4 2 3" xfId="1526"/>
    <cellStyle name="40% - Accent5 4 2 4 2 3 2" xfId="1527"/>
    <cellStyle name="40% - Accent5 4 2 4 2 4" xfId="1528"/>
    <cellStyle name="40% - Accent5 4 2 4 3" xfId="1529"/>
    <cellStyle name="40% - Accent5 4 2 4 3 2" xfId="1530"/>
    <cellStyle name="40% - Accent5 4 2 4 4" xfId="1531"/>
    <cellStyle name="40% - Accent5 4 2 4 4 2" xfId="1532"/>
    <cellStyle name="40% - Accent5 4 2 4 5" xfId="1533"/>
    <cellStyle name="40% - Accent5 4 2 5" xfId="1534"/>
    <cellStyle name="40% - Accent5 4 2 5 2" xfId="1535"/>
    <cellStyle name="40% - Accent5 4 2 5 2 2" xfId="1536"/>
    <cellStyle name="40% - Accent5 4 2 5 3" xfId="1537"/>
    <cellStyle name="40% - Accent5 4 2 5 3 2" xfId="1538"/>
    <cellStyle name="40% - Accent5 4 2 5 4" xfId="1539"/>
    <cellStyle name="40% - Accent5 4 2 6" xfId="1540"/>
    <cellStyle name="40% - Accent5 4 2 6 2" xfId="1541"/>
    <cellStyle name="40% - Accent5 4 2 7" xfId="1542"/>
    <cellStyle name="40% - Accent5 4 2 7 2" xfId="1543"/>
    <cellStyle name="40% - Accent5 4 2 8" xfId="1544"/>
    <cellStyle name="40% - Accent5 4 3" xfId="1545"/>
    <cellStyle name="40% - Accent5 4 3 2" xfId="1546"/>
    <cellStyle name="40% - Accent5 4 3 2 2" xfId="1547"/>
    <cellStyle name="40% - Accent5 4 3 2 2 2" xfId="1548"/>
    <cellStyle name="40% - Accent5 4 3 2 2 2 2" xfId="1549"/>
    <cellStyle name="40% - Accent5 4 3 2 2 3" xfId="1550"/>
    <cellStyle name="40% - Accent5 4 3 2 2 3 2" xfId="1551"/>
    <cellStyle name="40% - Accent5 4 3 2 2 4" xfId="1552"/>
    <cellStyle name="40% - Accent5 4 3 2 3" xfId="1553"/>
    <cellStyle name="40% - Accent5 4 3 2 3 2" xfId="1554"/>
    <cellStyle name="40% - Accent5 4 3 2 4" xfId="1555"/>
    <cellStyle name="40% - Accent5 4 3 2 4 2" xfId="1556"/>
    <cellStyle name="40% - Accent5 4 3 2 5" xfId="1557"/>
    <cellStyle name="40% - Accent5 4 3 3" xfId="1558"/>
    <cellStyle name="40% - Accent5 4 3 3 2" xfId="1559"/>
    <cellStyle name="40% - Accent5 4 3 3 2 2" xfId="1560"/>
    <cellStyle name="40% - Accent5 4 3 3 3" xfId="1561"/>
    <cellStyle name="40% - Accent5 4 3 3 3 2" xfId="1562"/>
    <cellStyle name="40% - Accent5 4 3 3 4" xfId="1563"/>
    <cellStyle name="40% - Accent5 4 3 4" xfId="1564"/>
    <cellStyle name="40% - Accent5 4 3 4 2" xfId="1565"/>
    <cellStyle name="40% - Accent5 4 3 5" xfId="1566"/>
    <cellStyle name="40% - Accent5 4 3 5 2" xfId="1567"/>
    <cellStyle name="40% - Accent5 4 3 6" xfId="1568"/>
    <cellStyle name="40% - Accent5 4 4" xfId="1569"/>
    <cellStyle name="40% - Accent5 4 4 2" xfId="1570"/>
    <cellStyle name="40% - Accent5 4 4 2 2" xfId="1571"/>
    <cellStyle name="40% - Accent5 4 4 2 2 2" xfId="1572"/>
    <cellStyle name="40% - Accent5 4 4 2 2 2 2" xfId="1573"/>
    <cellStyle name="40% - Accent5 4 4 2 2 3" xfId="1574"/>
    <cellStyle name="40% - Accent5 4 4 2 2 3 2" xfId="1575"/>
    <cellStyle name="40% - Accent5 4 4 2 2 4" xfId="1576"/>
    <cellStyle name="40% - Accent5 4 4 2 3" xfId="1577"/>
    <cellStyle name="40% - Accent5 4 4 2 3 2" xfId="1578"/>
    <cellStyle name="40% - Accent5 4 4 2 4" xfId="1579"/>
    <cellStyle name="40% - Accent5 4 4 2 4 2" xfId="1580"/>
    <cellStyle name="40% - Accent5 4 4 2 5" xfId="1581"/>
    <cellStyle name="40% - Accent5 4 4 3" xfId="1582"/>
    <cellStyle name="40% - Accent5 4 4 3 2" xfId="1583"/>
    <cellStyle name="40% - Accent5 4 4 3 2 2" xfId="1584"/>
    <cellStyle name="40% - Accent5 4 4 3 3" xfId="1585"/>
    <cellStyle name="40% - Accent5 4 4 3 3 2" xfId="1586"/>
    <cellStyle name="40% - Accent5 4 4 3 4" xfId="1587"/>
    <cellStyle name="40% - Accent5 4 4 4" xfId="1588"/>
    <cellStyle name="40% - Accent5 4 4 4 2" xfId="1589"/>
    <cellStyle name="40% - Accent5 4 4 5" xfId="1590"/>
    <cellStyle name="40% - Accent5 4 4 5 2" xfId="1591"/>
    <cellStyle name="40% - Accent5 4 4 6" xfId="1592"/>
    <cellStyle name="40% - Accent5 4 5" xfId="1593"/>
    <cellStyle name="40% - Accent5 4 5 2" xfId="1594"/>
    <cellStyle name="40% - Accent5 4 5 2 2" xfId="1595"/>
    <cellStyle name="40% - Accent5 4 5 2 2 2" xfId="1596"/>
    <cellStyle name="40% - Accent5 4 5 2 3" xfId="1597"/>
    <cellStyle name="40% - Accent5 4 5 2 3 2" xfId="1598"/>
    <cellStyle name="40% - Accent5 4 5 2 4" xfId="1599"/>
    <cellStyle name="40% - Accent5 4 5 3" xfId="1600"/>
    <cellStyle name="40% - Accent5 4 5 3 2" xfId="1601"/>
    <cellStyle name="40% - Accent5 4 5 4" xfId="1602"/>
    <cellStyle name="40% - Accent5 4 5 4 2" xfId="1603"/>
    <cellStyle name="40% - Accent5 4 5 5" xfId="1604"/>
    <cellStyle name="40% - Accent5 4 6" xfId="1605"/>
    <cellStyle name="40% - Accent5 4 6 2" xfId="1606"/>
    <cellStyle name="40% - Accent5 4 6 2 2" xfId="1607"/>
    <cellStyle name="40% - Accent5 4 6 3" xfId="1608"/>
    <cellStyle name="40% - Accent5 4 6 3 2" xfId="1609"/>
    <cellStyle name="40% - Accent5 4 6 4" xfId="1610"/>
    <cellStyle name="40% - Accent5 4 7" xfId="1611"/>
    <cellStyle name="40% - Accent5 4 7 2" xfId="1612"/>
    <cellStyle name="40% - Accent5 4 8" xfId="1613"/>
    <cellStyle name="40% - Accent5 4 8 2" xfId="1614"/>
    <cellStyle name="40% - Accent5 4 9" xfId="1615"/>
    <cellStyle name="40% - Accent5 5" xfId="1616"/>
    <cellStyle name="40% - Accent6 2" xfId="1617"/>
    <cellStyle name="40% - Accent6 3" xfId="1618"/>
    <cellStyle name="40% - Accent6 4" xfId="1619"/>
    <cellStyle name="40% - Accent6 4 2" xfId="1620"/>
    <cellStyle name="40% - Accent6 4 2 2" xfId="1621"/>
    <cellStyle name="40% - Accent6 4 2 2 2" xfId="1622"/>
    <cellStyle name="40% - Accent6 4 2 2 2 2" xfId="1623"/>
    <cellStyle name="40% - Accent6 4 2 2 2 2 2" xfId="1624"/>
    <cellStyle name="40% - Accent6 4 2 2 2 2 2 2" xfId="1625"/>
    <cellStyle name="40% - Accent6 4 2 2 2 2 3" xfId="1626"/>
    <cellStyle name="40% - Accent6 4 2 2 2 2 3 2" xfId="1627"/>
    <cellStyle name="40% - Accent6 4 2 2 2 2 4" xfId="1628"/>
    <cellStyle name="40% - Accent6 4 2 2 2 3" xfId="1629"/>
    <cellStyle name="40% - Accent6 4 2 2 2 3 2" xfId="1630"/>
    <cellStyle name="40% - Accent6 4 2 2 2 4" xfId="1631"/>
    <cellStyle name="40% - Accent6 4 2 2 2 4 2" xfId="1632"/>
    <cellStyle name="40% - Accent6 4 2 2 2 5" xfId="1633"/>
    <cellStyle name="40% - Accent6 4 2 2 3" xfId="1634"/>
    <cellStyle name="40% - Accent6 4 2 2 3 2" xfId="1635"/>
    <cellStyle name="40% - Accent6 4 2 2 3 2 2" xfId="1636"/>
    <cellStyle name="40% - Accent6 4 2 2 3 3" xfId="1637"/>
    <cellStyle name="40% - Accent6 4 2 2 3 3 2" xfId="1638"/>
    <cellStyle name="40% - Accent6 4 2 2 3 4" xfId="1639"/>
    <cellStyle name="40% - Accent6 4 2 2 4" xfId="1640"/>
    <cellStyle name="40% - Accent6 4 2 2 4 2" xfId="1641"/>
    <cellStyle name="40% - Accent6 4 2 2 5" xfId="1642"/>
    <cellStyle name="40% - Accent6 4 2 2 5 2" xfId="1643"/>
    <cellStyle name="40% - Accent6 4 2 2 6" xfId="1644"/>
    <cellStyle name="40% - Accent6 4 2 3" xfId="1645"/>
    <cellStyle name="40% - Accent6 4 2 3 2" xfId="1646"/>
    <cellStyle name="40% - Accent6 4 2 3 2 2" xfId="1647"/>
    <cellStyle name="40% - Accent6 4 2 3 2 2 2" xfId="1648"/>
    <cellStyle name="40% - Accent6 4 2 3 2 2 2 2" xfId="1649"/>
    <cellStyle name="40% - Accent6 4 2 3 2 2 3" xfId="1650"/>
    <cellStyle name="40% - Accent6 4 2 3 2 2 3 2" xfId="1651"/>
    <cellStyle name="40% - Accent6 4 2 3 2 2 4" xfId="1652"/>
    <cellStyle name="40% - Accent6 4 2 3 2 3" xfId="1653"/>
    <cellStyle name="40% - Accent6 4 2 3 2 3 2" xfId="1654"/>
    <cellStyle name="40% - Accent6 4 2 3 2 4" xfId="1655"/>
    <cellStyle name="40% - Accent6 4 2 3 2 4 2" xfId="1656"/>
    <cellStyle name="40% - Accent6 4 2 3 2 5" xfId="1657"/>
    <cellStyle name="40% - Accent6 4 2 3 3" xfId="1658"/>
    <cellStyle name="40% - Accent6 4 2 3 3 2" xfId="1659"/>
    <cellStyle name="40% - Accent6 4 2 3 3 2 2" xfId="1660"/>
    <cellStyle name="40% - Accent6 4 2 3 3 3" xfId="1661"/>
    <cellStyle name="40% - Accent6 4 2 3 3 3 2" xfId="1662"/>
    <cellStyle name="40% - Accent6 4 2 3 3 4" xfId="1663"/>
    <cellStyle name="40% - Accent6 4 2 3 4" xfId="1664"/>
    <cellStyle name="40% - Accent6 4 2 3 4 2" xfId="1665"/>
    <cellStyle name="40% - Accent6 4 2 3 5" xfId="1666"/>
    <cellStyle name="40% - Accent6 4 2 3 5 2" xfId="1667"/>
    <cellStyle name="40% - Accent6 4 2 3 6" xfId="1668"/>
    <cellStyle name="40% - Accent6 4 2 4" xfId="1669"/>
    <cellStyle name="40% - Accent6 4 2 4 2" xfId="1670"/>
    <cellStyle name="40% - Accent6 4 2 4 2 2" xfId="1671"/>
    <cellStyle name="40% - Accent6 4 2 4 2 2 2" xfId="1672"/>
    <cellStyle name="40% - Accent6 4 2 4 2 3" xfId="1673"/>
    <cellStyle name="40% - Accent6 4 2 4 2 3 2" xfId="1674"/>
    <cellStyle name="40% - Accent6 4 2 4 2 4" xfId="1675"/>
    <cellStyle name="40% - Accent6 4 2 4 3" xfId="1676"/>
    <cellStyle name="40% - Accent6 4 2 4 3 2" xfId="1677"/>
    <cellStyle name="40% - Accent6 4 2 4 4" xfId="1678"/>
    <cellStyle name="40% - Accent6 4 2 4 4 2" xfId="1679"/>
    <cellStyle name="40% - Accent6 4 2 4 5" xfId="1680"/>
    <cellStyle name="40% - Accent6 4 2 5" xfId="1681"/>
    <cellStyle name="40% - Accent6 4 2 5 2" xfId="1682"/>
    <cellStyle name="40% - Accent6 4 2 5 2 2" xfId="1683"/>
    <cellStyle name="40% - Accent6 4 2 5 3" xfId="1684"/>
    <cellStyle name="40% - Accent6 4 2 5 3 2" xfId="1685"/>
    <cellStyle name="40% - Accent6 4 2 5 4" xfId="1686"/>
    <cellStyle name="40% - Accent6 4 2 6" xfId="1687"/>
    <cellStyle name="40% - Accent6 4 2 6 2" xfId="1688"/>
    <cellStyle name="40% - Accent6 4 2 7" xfId="1689"/>
    <cellStyle name="40% - Accent6 4 2 7 2" xfId="1690"/>
    <cellStyle name="40% - Accent6 4 2 8" xfId="1691"/>
    <cellStyle name="40% - Accent6 4 3" xfId="1692"/>
    <cellStyle name="40% - Accent6 4 3 2" xfId="1693"/>
    <cellStyle name="40% - Accent6 4 3 2 2" xfId="1694"/>
    <cellStyle name="40% - Accent6 4 3 2 2 2" xfId="1695"/>
    <cellStyle name="40% - Accent6 4 3 2 2 2 2" xfId="1696"/>
    <cellStyle name="40% - Accent6 4 3 2 2 3" xfId="1697"/>
    <cellStyle name="40% - Accent6 4 3 2 2 3 2" xfId="1698"/>
    <cellStyle name="40% - Accent6 4 3 2 2 4" xfId="1699"/>
    <cellStyle name="40% - Accent6 4 3 2 3" xfId="1700"/>
    <cellStyle name="40% - Accent6 4 3 2 3 2" xfId="1701"/>
    <cellStyle name="40% - Accent6 4 3 2 4" xfId="1702"/>
    <cellStyle name="40% - Accent6 4 3 2 4 2" xfId="1703"/>
    <cellStyle name="40% - Accent6 4 3 2 5" xfId="1704"/>
    <cellStyle name="40% - Accent6 4 3 3" xfId="1705"/>
    <cellStyle name="40% - Accent6 4 3 3 2" xfId="1706"/>
    <cellStyle name="40% - Accent6 4 3 3 2 2" xfId="1707"/>
    <cellStyle name="40% - Accent6 4 3 3 3" xfId="1708"/>
    <cellStyle name="40% - Accent6 4 3 3 3 2" xfId="1709"/>
    <cellStyle name="40% - Accent6 4 3 3 4" xfId="1710"/>
    <cellStyle name="40% - Accent6 4 3 4" xfId="1711"/>
    <cellStyle name="40% - Accent6 4 3 4 2" xfId="1712"/>
    <cellStyle name="40% - Accent6 4 3 5" xfId="1713"/>
    <cellStyle name="40% - Accent6 4 3 5 2" xfId="1714"/>
    <cellStyle name="40% - Accent6 4 3 6" xfId="1715"/>
    <cellStyle name="40% - Accent6 4 4" xfId="1716"/>
    <cellStyle name="40% - Accent6 4 4 2" xfId="1717"/>
    <cellStyle name="40% - Accent6 4 4 2 2" xfId="1718"/>
    <cellStyle name="40% - Accent6 4 4 2 2 2" xfId="1719"/>
    <cellStyle name="40% - Accent6 4 4 2 2 2 2" xfId="1720"/>
    <cellStyle name="40% - Accent6 4 4 2 2 3" xfId="1721"/>
    <cellStyle name="40% - Accent6 4 4 2 2 3 2" xfId="1722"/>
    <cellStyle name="40% - Accent6 4 4 2 2 4" xfId="1723"/>
    <cellStyle name="40% - Accent6 4 4 2 3" xfId="1724"/>
    <cellStyle name="40% - Accent6 4 4 2 3 2" xfId="1725"/>
    <cellStyle name="40% - Accent6 4 4 2 4" xfId="1726"/>
    <cellStyle name="40% - Accent6 4 4 2 4 2" xfId="1727"/>
    <cellStyle name="40% - Accent6 4 4 2 5" xfId="1728"/>
    <cellStyle name="40% - Accent6 4 4 3" xfId="1729"/>
    <cellStyle name="40% - Accent6 4 4 3 2" xfId="1730"/>
    <cellStyle name="40% - Accent6 4 4 3 2 2" xfId="1731"/>
    <cellStyle name="40% - Accent6 4 4 3 3" xfId="1732"/>
    <cellStyle name="40% - Accent6 4 4 3 3 2" xfId="1733"/>
    <cellStyle name="40% - Accent6 4 4 3 4" xfId="1734"/>
    <cellStyle name="40% - Accent6 4 4 4" xfId="1735"/>
    <cellStyle name="40% - Accent6 4 4 4 2" xfId="1736"/>
    <cellStyle name="40% - Accent6 4 4 5" xfId="1737"/>
    <cellStyle name="40% - Accent6 4 4 5 2" xfId="1738"/>
    <cellStyle name="40% - Accent6 4 4 6" xfId="1739"/>
    <cellStyle name="40% - Accent6 4 5" xfId="1740"/>
    <cellStyle name="40% - Accent6 4 5 2" xfId="1741"/>
    <cellStyle name="40% - Accent6 4 5 2 2" xfId="1742"/>
    <cellStyle name="40% - Accent6 4 5 2 2 2" xfId="1743"/>
    <cellStyle name="40% - Accent6 4 5 2 3" xfId="1744"/>
    <cellStyle name="40% - Accent6 4 5 2 3 2" xfId="1745"/>
    <cellStyle name="40% - Accent6 4 5 2 4" xfId="1746"/>
    <cellStyle name="40% - Accent6 4 5 3" xfId="1747"/>
    <cellStyle name="40% - Accent6 4 5 3 2" xfId="1748"/>
    <cellStyle name="40% - Accent6 4 5 4" xfId="1749"/>
    <cellStyle name="40% - Accent6 4 5 4 2" xfId="1750"/>
    <cellStyle name="40% - Accent6 4 5 5" xfId="1751"/>
    <cellStyle name="40% - Accent6 4 6" xfId="1752"/>
    <cellStyle name="40% - Accent6 4 6 2" xfId="1753"/>
    <cellStyle name="40% - Accent6 4 6 2 2" xfId="1754"/>
    <cellStyle name="40% - Accent6 4 6 3" xfId="1755"/>
    <cellStyle name="40% - Accent6 4 6 3 2" xfId="1756"/>
    <cellStyle name="40% - Accent6 4 6 4" xfId="1757"/>
    <cellStyle name="40% - Accent6 4 7" xfId="1758"/>
    <cellStyle name="40% - Accent6 4 7 2" xfId="1759"/>
    <cellStyle name="40% - Accent6 4 8" xfId="1760"/>
    <cellStyle name="40% - Accent6 4 8 2" xfId="1761"/>
    <cellStyle name="40% - Accent6 4 9" xfId="1762"/>
    <cellStyle name="40% - Accent6 5" xfId="1763"/>
    <cellStyle name="60% - Accent1 2" xfId="1764"/>
    <cellStyle name="60% - Accent1 3" xfId="1765"/>
    <cellStyle name="60% - Accent1 4" xfId="1766"/>
    <cellStyle name="60% - Accent1 5" xfId="1767"/>
    <cellStyle name="60% - Accent2 2" xfId="1768"/>
    <cellStyle name="60% - Accent2 3" xfId="1769"/>
    <cellStyle name="60% - Accent2 4" xfId="1770"/>
    <cellStyle name="60% - Accent2 5" xfId="1771"/>
    <cellStyle name="60% - Accent3 2" xfId="1772"/>
    <cellStyle name="60% - Accent3 3" xfId="1773"/>
    <cellStyle name="60% - Accent3 4" xfId="1774"/>
    <cellStyle name="60% - Accent3 5" xfId="1775"/>
    <cellStyle name="60% - Accent4 2" xfId="1776"/>
    <cellStyle name="60% - Accent4 3" xfId="1777"/>
    <cellStyle name="60% - Accent4 4" xfId="1778"/>
    <cellStyle name="60% - Accent4 5" xfId="1779"/>
    <cellStyle name="60% - Accent5 2" xfId="1780"/>
    <cellStyle name="60% - Accent5 3" xfId="1781"/>
    <cellStyle name="60% - Accent5 4" xfId="1782"/>
    <cellStyle name="60% - Accent5 5" xfId="1783"/>
    <cellStyle name="60% - Accent6 2" xfId="1784"/>
    <cellStyle name="60% - Accent6 3" xfId="1785"/>
    <cellStyle name="60% - Accent6 4" xfId="1786"/>
    <cellStyle name="60% - Accent6 5" xfId="1787"/>
    <cellStyle name="Accent1 2" xfId="1788"/>
    <cellStyle name="Accent1 3" xfId="1789"/>
    <cellStyle name="Accent1 4" xfId="1790"/>
    <cellStyle name="Accent1 5" xfId="1791"/>
    <cellStyle name="Accent2 2" xfId="1792"/>
    <cellStyle name="Accent2 3" xfId="1793"/>
    <cellStyle name="Accent2 4" xfId="1794"/>
    <cellStyle name="Accent2 5" xfId="1795"/>
    <cellStyle name="Accent3 2" xfId="1796"/>
    <cellStyle name="Accent3 3" xfId="1797"/>
    <cellStyle name="Accent3 4" xfId="1798"/>
    <cellStyle name="Accent3 5" xfId="1799"/>
    <cellStyle name="Accent4 2" xfId="1800"/>
    <cellStyle name="Accent4 3" xfId="1801"/>
    <cellStyle name="Accent4 4" xfId="1802"/>
    <cellStyle name="Accent4 5" xfId="1803"/>
    <cellStyle name="Accent5 2" xfId="1804"/>
    <cellStyle name="Accent5 3" xfId="1805"/>
    <cellStyle name="Accent5 4" xfId="1806"/>
    <cellStyle name="Accent6 2" xfId="1807"/>
    <cellStyle name="Accent6 3" xfId="1808"/>
    <cellStyle name="Accent6 4" xfId="1809"/>
    <cellStyle name="Accent6 5" xfId="1810"/>
    <cellStyle name="Bad 2" xfId="1811"/>
    <cellStyle name="Bad 3" xfId="1812"/>
    <cellStyle name="Bad 4" xfId="1813"/>
    <cellStyle name="Bad 5" xfId="1814"/>
    <cellStyle name="Calculation 2" xfId="1815"/>
    <cellStyle name="Calculation 3" xfId="1816"/>
    <cellStyle name="Calculation 4" xfId="1817"/>
    <cellStyle name="Calculation 5" xfId="1818"/>
    <cellStyle name="Check Cell 2" xfId="1819"/>
    <cellStyle name="Check Cell 3" xfId="1820"/>
    <cellStyle name="Check Cell 4" xfId="1821"/>
    <cellStyle name="Comma 10" xfId="1823"/>
    <cellStyle name="Comma 10 10" xfId="1824"/>
    <cellStyle name="Comma 10 2" xfId="1825"/>
    <cellStyle name="Comma 10 3" xfId="1826"/>
    <cellStyle name="Comma 10 3 2" xfId="1827"/>
    <cellStyle name="Comma 10 3 2 2" xfId="1828"/>
    <cellStyle name="Comma 10 3 2 2 2" xfId="1829"/>
    <cellStyle name="Comma 10 3 2 2 2 2" xfId="1830"/>
    <cellStyle name="Comma 10 3 2 2 2 2 2" xfId="1831"/>
    <cellStyle name="Comma 10 3 2 2 2 3" xfId="1832"/>
    <cellStyle name="Comma 10 3 2 2 2 3 2" xfId="1833"/>
    <cellStyle name="Comma 10 3 2 2 2 4" xfId="1834"/>
    <cellStyle name="Comma 10 3 2 2 3" xfId="1835"/>
    <cellStyle name="Comma 10 3 2 2 3 2" xfId="1836"/>
    <cellStyle name="Comma 10 3 2 2 4" xfId="1837"/>
    <cellStyle name="Comma 10 3 2 2 4 2" xfId="1838"/>
    <cellStyle name="Comma 10 3 2 2 5" xfId="1839"/>
    <cellStyle name="Comma 10 3 2 3" xfId="1840"/>
    <cellStyle name="Comma 10 3 2 3 2" xfId="1841"/>
    <cellStyle name="Comma 10 3 2 3 2 2" xfId="1842"/>
    <cellStyle name="Comma 10 3 2 3 3" xfId="1843"/>
    <cellStyle name="Comma 10 3 2 3 3 2" xfId="1844"/>
    <cellStyle name="Comma 10 3 2 3 4" xfId="1845"/>
    <cellStyle name="Comma 10 3 2 4" xfId="1846"/>
    <cellStyle name="Comma 10 3 2 4 2" xfId="1847"/>
    <cellStyle name="Comma 10 3 2 5" xfId="1848"/>
    <cellStyle name="Comma 10 3 2 5 2" xfId="1849"/>
    <cellStyle name="Comma 10 3 2 6" xfId="1850"/>
    <cellStyle name="Comma 10 3 3" xfId="1851"/>
    <cellStyle name="Comma 10 3 3 2" xfId="1852"/>
    <cellStyle name="Comma 10 3 3 2 2" xfId="1853"/>
    <cellStyle name="Comma 10 3 3 2 2 2" xfId="1854"/>
    <cellStyle name="Comma 10 3 3 2 2 2 2" xfId="1855"/>
    <cellStyle name="Comma 10 3 3 2 2 3" xfId="1856"/>
    <cellStyle name="Comma 10 3 3 2 2 3 2" xfId="1857"/>
    <cellStyle name="Comma 10 3 3 2 2 4" xfId="1858"/>
    <cellStyle name="Comma 10 3 3 2 3" xfId="1859"/>
    <cellStyle name="Comma 10 3 3 2 3 2" xfId="1860"/>
    <cellStyle name="Comma 10 3 3 2 4" xfId="1861"/>
    <cellStyle name="Comma 10 3 3 2 4 2" xfId="1862"/>
    <cellStyle name="Comma 10 3 3 2 5" xfId="1863"/>
    <cellStyle name="Comma 10 3 3 3" xfId="1864"/>
    <cellStyle name="Comma 10 3 3 3 2" xfId="1865"/>
    <cellStyle name="Comma 10 3 3 3 2 2" xfId="1866"/>
    <cellStyle name="Comma 10 3 3 3 3" xfId="1867"/>
    <cellStyle name="Comma 10 3 3 3 3 2" xfId="1868"/>
    <cellStyle name="Comma 10 3 3 3 4" xfId="1869"/>
    <cellStyle name="Comma 10 3 3 4" xfId="1870"/>
    <cellStyle name="Comma 10 3 3 4 2" xfId="1871"/>
    <cellStyle name="Comma 10 3 3 5" xfId="1872"/>
    <cellStyle name="Comma 10 3 3 5 2" xfId="1873"/>
    <cellStyle name="Comma 10 3 3 6" xfId="1874"/>
    <cellStyle name="Comma 10 3 4" xfId="1875"/>
    <cellStyle name="Comma 10 3 4 2" xfId="1876"/>
    <cellStyle name="Comma 10 3 4 2 2" xfId="1877"/>
    <cellStyle name="Comma 10 3 4 2 2 2" xfId="1878"/>
    <cellStyle name="Comma 10 3 4 2 3" xfId="1879"/>
    <cellStyle name="Comma 10 3 4 2 3 2" xfId="1880"/>
    <cellStyle name="Comma 10 3 4 2 4" xfId="1881"/>
    <cellStyle name="Comma 10 3 4 3" xfId="1882"/>
    <cellStyle name="Comma 10 3 4 3 2" xfId="1883"/>
    <cellStyle name="Comma 10 3 4 4" xfId="1884"/>
    <cellStyle name="Comma 10 3 4 4 2" xfId="1885"/>
    <cellStyle name="Comma 10 3 4 5" xfId="1886"/>
    <cellStyle name="Comma 10 3 5" xfId="1887"/>
    <cellStyle name="Comma 10 3 5 2" xfId="1888"/>
    <cellStyle name="Comma 10 3 5 2 2" xfId="1889"/>
    <cellStyle name="Comma 10 3 5 3" xfId="1890"/>
    <cellStyle name="Comma 10 3 5 3 2" xfId="1891"/>
    <cellStyle name="Comma 10 3 5 4" xfId="1892"/>
    <cellStyle name="Comma 10 3 6" xfId="1893"/>
    <cellStyle name="Comma 10 3 6 2" xfId="1894"/>
    <cellStyle name="Comma 10 3 7" xfId="1895"/>
    <cellStyle name="Comma 10 3 7 2" xfId="1896"/>
    <cellStyle name="Comma 10 3 8" xfId="1897"/>
    <cellStyle name="Comma 10 4" xfId="1898"/>
    <cellStyle name="Comma 10 4 2" xfId="1899"/>
    <cellStyle name="Comma 10 4 2 2" xfId="1900"/>
    <cellStyle name="Comma 10 4 2 2 2" xfId="1901"/>
    <cellStyle name="Comma 10 4 2 2 2 2" xfId="1902"/>
    <cellStyle name="Comma 10 4 2 2 3" xfId="1903"/>
    <cellStyle name="Comma 10 4 2 2 3 2" xfId="1904"/>
    <cellStyle name="Comma 10 4 2 2 4" xfId="1905"/>
    <cellStyle name="Comma 10 4 2 3" xfId="1906"/>
    <cellStyle name="Comma 10 4 2 3 2" xfId="1907"/>
    <cellStyle name="Comma 10 4 2 4" xfId="1908"/>
    <cellStyle name="Comma 10 4 2 4 2" xfId="1909"/>
    <cellStyle name="Comma 10 4 2 5" xfId="1910"/>
    <cellStyle name="Comma 10 4 3" xfId="1911"/>
    <cellStyle name="Comma 10 4 3 2" xfId="1912"/>
    <cellStyle name="Comma 10 4 3 2 2" xfId="1913"/>
    <cellStyle name="Comma 10 4 3 3" xfId="1914"/>
    <cellStyle name="Comma 10 4 3 3 2" xfId="1915"/>
    <cellStyle name="Comma 10 4 3 4" xfId="1916"/>
    <cellStyle name="Comma 10 4 4" xfId="1917"/>
    <cellStyle name="Comma 10 4 4 2" xfId="1918"/>
    <cellStyle name="Comma 10 4 5" xfId="1919"/>
    <cellStyle name="Comma 10 4 5 2" xfId="1920"/>
    <cellStyle name="Comma 10 4 6" xfId="1921"/>
    <cellStyle name="Comma 10 5" xfId="1922"/>
    <cellStyle name="Comma 10 5 2" xfId="1923"/>
    <cellStyle name="Comma 10 5 2 2" xfId="1924"/>
    <cellStyle name="Comma 10 5 2 2 2" xfId="1925"/>
    <cellStyle name="Comma 10 5 2 2 2 2" xfId="1926"/>
    <cellStyle name="Comma 10 5 2 2 3" xfId="1927"/>
    <cellStyle name="Comma 10 5 2 2 3 2" xfId="1928"/>
    <cellStyle name="Comma 10 5 2 2 4" xfId="1929"/>
    <cellStyle name="Comma 10 5 2 3" xfId="1930"/>
    <cellStyle name="Comma 10 5 2 3 2" xfId="1931"/>
    <cellStyle name="Comma 10 5 2 4" xfId="1932"/>
    <cellStyle name="Comma 10 5 2 4 2" xfId="1933"/>
    <cellStyle name="Comma 10 5 2 5" xfId="1934"/>
    <cellStyle name="Comma 10 5 3" xfId="1935"/>
    <cellStyle name="Comma 10 5 3 2" xfId="1936"/>
    <cellStyle name="Comma 10 5 3 2 2" xfId="1937"/>
    <cellStyle name="Comma 10 5 3 3" xfId="1938"/>
    <cellStyle name="Comma 10 5 3 3 2" xfId="1939"/>
    <cellStyle name="Comma 10 5 3 4" xfId="1940"/>
    <cellStyle name="Comma 10 5 4" xfId="1941"/>
    <cellStyle name="Comma 10 5 4 2" xfId="1942"/>
    <cellStyle name="Comma 10 5 5" xfId="1943"/>
    <cellStyle name="Comma 10 5 5 2" xfId="1944"/>
    <cellStyle name="Comma 10 5 6" xfId="1945"/>
    <cellStyle name="Comma 10 6" xfId="1946"/>
    <cellStyle name="Comma 10 6 2" xfId="1947"/>
    <cellStyle name="Comma 10 6 2 2" xfId="1948"/>
    <cellStyle name="Comma 10 6 2 2 2" xfId="1949"/>
    <cellStyle name="Comma 10 6 2 3" xfId="1950"/>
    <cellStyle name="Comma 10 6 2 3 2" xfId="1951"/>
    <cellStyle name="Comma 10 6 2 4" xfId="1952"/>
    <cellStyle name="Comma 10 6 3" xfId="1953"/>
    <cellStyle name="Comma 10 6 3 2" xfId="1954"/>
    <cellStyle name="Comma 10 6 4" xfId="1955"/>
    <cellStyle name="Comma 10 6 4 2" xfId="1956"/>
    <cellStyle name="Comma 10 6 5" xfId="1957"/>
    <cellStyle name="Comma 10 7" xfId="1958"/>
    <cellStyle name="Comma 10 7 2" xfId="1959"/>
    <cellStyle name="Comma 10 7 2 2" xfId="1960"/>
    <cellStyle name="Comma 10 7 3" xfId="1961"/>
    <cellStyle name="Comma 10 7 3 2" xfId="1962"/>
    <cellStyle name="Comma 10 7 4" xfId="1963"/>
    <cellStyle name="Comma 10 8" xfId="1964"/>
    <cellStyle name="Comma 10 8 2" xfId="1965"/>
    <cellStyle name="Comma 10 9" xfId="1966"/>
    <cellStyle name="Comma 10 9 2" xfId="1967"/>
    <cellStyle name="Comma 11" xfId="1968"/>
    <cellStyle name="Comma 12" xfId="1969"/>
    <cellStyle name="Comma 12 2" xfId="1970"/>
    <cellStyle name="Comma 12 2 2" xfId="1971"/>
    <cellStyle name="Comma 12 2 2 2" xfId="1972"/>
    <cellStyle name="Comma 12 2 2 2 2" xfId="1973"/>
    <cellStyle name="Comma 12 2 2 3" xfId="1974"/>
    <cellStyle name="Comma 12 2 2 3 2" xfId="1975"/>
    <cellStyle name="Comma 12 2 2 4" xfId="1976"/>
    <cellStyle name="Comma 12 2 3" xfId="1977"/>
    <cellStyle name="Comma 12 2 3 2" xfId="1978"/>
    <cellStyle name="Comma 12 2 4" xfId="1979"/>
    <cellStyle name="Comma 12 2 4 2" xfId="1980"/>
    <cellStyle name="Comma 12 2 5" xfId="1981"/>
    <cellStyle name="Comma 12 3" xfId="1982"/>
    <cellStyle name="Comma 12 3 2" xfId="1983"/>
    <cellStyle name="Comma 12 3 2 2" xfId="1984"/>
    <cellStyle name="Comma 12 3 3" xfId="1985"/>
    <cellStyle name="Comma 12 3 3 2" xfId="1986"/>
    <cellStyle name="Comma 12 3 4" xfId="1987"/>
    <cellStyle name="Comma 12 4" xfId="1988"/>
    <cellStyle name="Comma 12 4 2" xfId="1989"/>
    <cellStyle name="Comma 12 5" xfId="1990"/>
    <cellStyle name="Comma 12 5 2" xfId="1991"/>
    <cellStyle name="Comma 12 6" xfId="1992"/>
    <cellStyle name="Comma 13" xfId="1993"/>
    <cellStyle name="Comma 13 2" xfId="1994"/>
    <cellStyle name="Comma 13 2 2" xfId="1995"/>
    <cellStyle name="Comma 13 2 2 2" xfId="1996"/>
    <cellStyle name="Comma 13 2 2 2 2" xfId="1997"/>
    <cellStyle name="Comma 13 2 2 3" xfId="1998"/>
    <cellStyle name="Comma 13 2 2 3 2" xfId="1999"/>
    <cellStyle name="Comma 13 2 2 4" xfId="2000"/>
    <cellStyle name="Comma 13 2 3" xfId="2001"/>
    <cellStyle name="Comma 13 2 3 2" xfId="2002"/>
    <cellStyle name="Comma 13 2 4" xfId="2003"/>
    <cellStyle name="Comma 13 2 4 2" xfId="2004"/>
    <cellStyle name="Comma 13 2 5" xfId="2005"/>
    <cellStyle name="Comma 13 3" xfId="2006"/>
    <cellStyle name="Comma 13 3 2" xfId="2007"/>
    <cellStyle name="Comma 13 3 2 2" xfId="2008"/>
    <cellStyle name="Comma 13 3 3" xfId="2009"/>
    <cellStyle name="Comma 13 3 3 2" xfId="2010"/>
    <cellStyle name="Comma 13 3 4" xfId="2011"/>
    <cellStyle name="Comma 13 4" xfId="2012"/>
    <cellStyle name="Comma 13 4 2" xfId="2013"/>
    <cellStyle name="Comma 13 5" xfId="2014"/>
    <cellStyle name="Comma 13 5 2" xfId="2015"/>
    <cellStyle name="Comma 13 6" xfId="2016"/>
    <cellStyle name="Comma 14" xfId="2017"/>
    <cellStyle name="Comma 14 2" xfId="2018"/>
    <cellStyle name="Comma 14 2 2" xfId="2019"/>
    <cellStyle name="Comma 14 2 2 2" xfId="2020"/>
    <cellStyle name="Comma 14 2 3" xfId="2021"/>
    <cellStyle name="Comma 14 2 3 2" xfId="2022"/>
    <cellStyle name="Comma 14 2 4" xfId="2023"/>
    <cellStyle name="Comma 14 3" xfId="2024"/>
    <cellStyle name="Comma 14 3 2" xfId="2025"/>
    <cellStyle name="Comma 14 4" xfId="2026"/>
    <cellStyle name="Comma 14 4 2" xfId="2027"/>
    <cellStyle name="Comma 14 5" xfId="2028"/>
    <cellStyle name="Comma 15" xfId="2029"/>
    <cellStyle name="Comma 15 2" xfId="2030"/>
    <cellStyle name="Comma 15 2 2" xfId="2031"/>
    <cellStyle name="Comma 15 3" xfId="2032"/>
    <cellStyle name="Comma 15 3 2" xfId="2033"/>
    <cellStyle name="Comma 15 4" xfId="2034"/>
    <cellStyle name="Comma 16" xfId="2035"/>
    <cellStyle name="Comma 16 2" xfId="2036"/>
    <cellStyle name="Comma 17" xfId="2037"/>
    <cellStyle name="Comma 17 2" xfId="2038"/>
    <cellStyle name="Comma 18" xfId="2039"/>
    <cellStyle name="Comma 19" xfId="2040"/>
    <cellStyle name="Comma 2" xfId="2041"/>
    <cellStyle name="Comma 2 2" xfId="2042"/>
    <cellStyle name="Comma 2 2 2" xfId="2043"/>
    <cellStyle name="Comma 2 2 3" xfId="2044"/>
    <cellStyle name="Comma 2 2 4" xfId="2045"/>
    <cellStyle name="Comma 2 3" xfId="2046"/>
    <cellStyle name="Comma 2 3 2" xfId="2047"/>
    <cellStyle name="Comma 2 4" xfId="2048"/>
    <cellStyle name="Comma 2 4 2" xfId="2049"/>
    <cellStyle name="Comma 20" xfId="1822"/>
    <cellStyle name="Comma 3" xfId="2050"/>
    <cellStyle name="Comma 3 2" xfId="2051"/>
    <cellStyle name="Comma 4" xfId="2052"/>
    <cellStyle name="Comma 4 2" xfId="2053"/>
    <cellStyle name="Comma 4 3" xfId="2054"/>
    <cellStyle name="Comma 5" xfId="2055"/>
    <cellStyle name="Comma 5 10" xfId="2056"/>
    <cellStyle name="Comma 5 10 2" xfId="2057"/>
    <cellStyle name="Comma 5 10 2 2" xfId="2058"/>
    <cellStyle name="Comma 5 10 3" xfId="2059"/>
    <cellStyle name="Comma 5 10 3 2" xfId="2060"/>
    <cellStyle name="Comma 5 10 4" xfId="2061"/>
    <cellStyle name="Comma 5 11" xfId="2062"/>
    <cellStyle name="Comma 5 11 2" xfId="2063"/>
    <cellStyle name="Comma 5 12" xfId="2064"/>
    <cellStyle name="Comma 5 12 2" xfId="2065"/>
    <cellStyle name="Comma 5 13" xfId="2066"/>
    <cellStyle name="Comma 5 2" xfId="2067"/>
    <cellStyle name="Comma 5 2 10" xfId="2068"/>
    <cellStyle name="Comma 5 2 10 2" xfId="2069"/>
    <cellStyle name="Comma 5 2 11" xfId="2070"/>
    <cellStyle name="Comma 5 2 11 2" xfId="2071"/>
    <cellStyle name="Comma 5 2 12" xfId="2072"/>
    <cellStyle name="Comma 5 2 2" xfId="2073"/>
    <cellStyle name="Comma 5 2 2 2" xfId="2074"/>
    <cellStyle name="Comma 5 2 2 2 2" xfId="2075"/>
    <cellStyle name="Comma 5 2 2 2 2 2" xfId="2076"/>
    <cellStyle name="Comma 5 2 2 2 2 2 2" xfId="2077"/>
    <cellStyle name="Comma 5 2 2 2 2 2 2 2" xfId="2078"/>
    <cellStyle name="Comma 5 2 2 2 2 2 2 2 2" xfId="2079"/>
    <cellStyle name="Comma 5 2 2 2 2 2 2 3" xfId="2080"/>
    <cellStyle name="Comma 5 2 2 2 2 2 2 3 2" xfId="2081"/>
    <cellStyle name="Comma 5 2 2 2 2 2 2 4" xfId="2082"/>
    <cellStyle name="Comma 5 2 2 2 2 2 3" xfId="2083"/>
    <cellStyle name="Comma 5 2 2 2 2 2 3 2" xfId="2084"/>
    <cellStyle name="Comma 5 2 2 2 2 2 4" xfId="2085"/>
    <cellStyle name="Comma 5 2 2 2 2 2 4 2" xfId="2086"/>
    <cellStyle name="Comma 5 2 2 2 2 2 5" xfId="2087"/>
    <cellStyle name="Comma 5 2 2 2 2 3" xfId="2088"/>
    <cellStyle name="Comma 5 2 2 2 2 3 2" xfId="2089"/>
    <cellStyle name="Comma 5 2 2 2 2 3 2 2" xfId="2090"/>
    <cellStyle name="Comma 5 2 2 2 2 3 3" xfId="2091"/>
    <cellStyle name="Comma 5 2 2 2 2 3 3 2" xfId="2092"/>
    <cellStyle name="Comma 5 2 2 2 2 3 4" xfId="2093"/>
    <cellStyle name="Comma 5 2 2 2 2 4" xfId="2094"/>
    <cellStyle name="Comma 5 2 2 2 2 4 2" xfId="2095"/>
    <cellStyle name="Comma 5 2 2 2 2 5" xfId="2096"/>
    <cellStyle name="Comma 5 2 2 2 2 5 2" xfId="2097"/>
    <cellStyle name="Comma 5 2 2 2 2 6" xfId="2098"/>
    <cellStyle name="Comma 5 2 2 2 3" xfId="2099"/>
    <cellStyle name="Comma 5 2 2 2 3 2" xfId="2100"/>
    <cellStyle name="Comma 5 2 2 2 3 2 2" xfId="2101"/>
    <cellStyle name="Comma 5 2 2 2 3 2 2 2" xfId="2102"/>
    <cellStyle name="Comma 5 2 2 2 3 2 2 2 2" xfId="2103"/>
    <cellStyle name="Comma 5 2 2 2 3 2 2 3" xfId="2104"/>
    <cellStyle name="Comma 5 2 2 2 3 2 2 3 2" xfId="2105"/>
    <cellStyle name="Comma 5 2 2 2 3 2 2 4" xfId="2106"/>
    <cellStyle name="Comma 5 2 2 2 3 2 3" xfId="2107"/>
    <cellStyle name="Comma 5 2 2 2 3 2 3 2" xfId="2108"/>
    <cellStyle name="Comma 5 2 2 2 3 2 4" xfId="2109"/>
    <cellStyle name="Comma 5 2 2 2 3 2 4 2" xfId="2110"/>
    <cellStyle name="Comma 5 2 2 2 3 2 5" xfId="2111"/>
    <cellStyle name="Comma 5 2 2 2 3 3" xfId="2112"/>
    <cellStyle name="Comma 5 2 2 2 3 3 2" xfId="2113"/>
    <cellStyle name="Comma 5 2 2 2 3 3 2 2" xfId="2114"/>
    <cellStyle name="Comma 5 2 2 2 3 3 3" xfId="2115"/>
    <cellStyle name="Comma 5 2 2 2 3 3 3 2" xfId="2116"/>
    <cellStyle name="Comma 5 2 2 2 3 3 4" xfId="2117"/>
    <cellStyle name="Comma 5 2 2 2 3 4" xfId="2118"/>
    <cellStyle name="Comma 5 2 2 2 3 4 2" xfId="2119"/>
    <cellStyle name="Comma 5 2 2 2 3 5" xfId="2120"/>
    <cellStyle name="Comma 5 2 2 2 3 5 2" xfId="2121"/>
    <cellStyle name="Comma 5 2 2 2 3 6" xfId="2122"/>
    <cellStyle name="Comma 5 2 2 2 4" xfId="2123"/>
    <cellStyle name="Comma 5 2 2 2 4 2" xfId="2124"/>
    <cellStyle name="Comma 5 2 2 2 4 2 2" xfId="2125"/>
    <cellStyle name="Comma 5 2 2 2 4 2 2 2" xfId="2126"/>
    <cellStyle name="Comma 5 2 2 2 4 2 3" xfId="2127"/>
    <cellStyle name="Comma 5 2 2 2 4 2 3 2" xfId="2128"/>
    <cellStyle name="Comma 5 2 2 2 4 2 4" xfId="2129"/>
    <cellStyle name="Comma 5 2 2 2 4 3" xfId="2130"/>
    <cellStyle name="Comma 5 2 2 2 4 3 2" xfId="2131"/>
    <cellStyle name="Comma 5 2 2 2 4 4" xfId="2132"/>
    <cellStyle name="Comma 5 2 2 2 4 4 2" xfId="2133"/>
    <cellStyle name="Comma 5 2 2 2 4 5" xfId="2134"/>
    <cellStyle name="Comma 5 2 2 2 5" xfId="2135"/>
    <cellStyle name="Comma 5 2 2 2 5 2" xfId="2136"/>
    <cellStyle name="Comma 5 2 2 2 5 2 2" xfId="2137"/>
    <cellStyle name="Comma 5 2 2 2 5 3" xfId="2138"/>
    <cellStyle name="Comma 5 2 2 2 5 3 2" xfId="2139"/>
    <cellStyle name="Comma 5 2 2 2 5 4" xfId="2140"/>
    <cellStyle name="Comma 5 2 2 2 6" xfId="2141"/>
    <cellStyle name="Comma 5 2 2 2 6 2" xfId="2142"/>
    <cellStyle name="Comma 5 2 2 2 7" xfId="2143"/>
    <cellStyle name="Comma 5 2 2 2 7 2" xfId="2144"/>
    <cellStyle name="Comma 5 2 2 2 8" xfId="2145"/>
    <cellStyle name="Comma 5 2 2 3" xfId="2146"/>
    <cellStyle name="Comma 5 2 2 3 2" xfId="2147"/>
    <cellStyle name="Comma 5 2 2 3 2 2" xfId="2148"/>
    <cellStyle name="Comma 5 2 2 3 2 2 2" xfId="2149"/>
    <cellStyle name="Comma 5 2 2 3 2 2 2 2" xfId="2150"/>
    <cellStyle name="Comma 5 2 2 3 2 2 3" xfId="2151"/>
    <cellStyle name="Comma 5 2 2 3 2 2 3 2" xfId="2152"/>
    <cellStyle name="Comma 5 2 2 3 2 2 4" xfId="2153"/>
    <cellStyle name="Comma 5 2 2 3 2 3" xfId="2154"/>
    <cellStyle name="Comma 5 2 2 3 2 3 2" xfId="2155"/>
    <cellStyle name="Comma 5 2 2 3 2 4" xfId="2156"/>
    <cellStyle name="Comma 5 2 2 3 2 4 2" xfId="2157"/>
    <cellStyle name="Comma 5 2 2 3 2 5" xfId="2158"/>
    <cellStyle name="Comma 5 2 2 3 3" xfId="2159"/>
    <cellStyle name="Comma 5 2 2 3 3 2" xfId="2160"/>
    <cellStyle name="Comma 5 2 2 3 3 2 2" xfId="2161"/>
    <cellStyle name="Comma 5 2 2 3 3 3" xfId="2162"/>
    <cellStyle name="Comma 5 2 2 3 3 3 2" xfId="2163"/>
    <cellStyle name="Comma 5 2 2 3 3 4" xfId="2164"/>
    <cellStyle name="Comma 5 2 2 3 4" xfId="2165"/>
    <cellStyle name="Comma 5 2 2 3 4 2" xfId="2166"/>
    <cellStyle name="Comma 5 2 2 3 5" xfId="2167"/>
    <cellStyle name="Comma 5 2 2 3 5 2" xfId="2168"/>
    <cellStyle name="Comma 5 2 2 3 6" xfId="2169"/>
    <cellStyle name="Comma 5 2 2 4" xfId="2170"/>
    <cellStyle name="Comma 5 2 2 4 2" xfId="2171"/>
    <cellStyle name="Comma 5 2 2 4 2 2" xfId="2172"/>
    <cellStyle name="Comma 5 2 2 4 2 2 2" xfId="2173"/>
    <cellStyle name="Comma 5 2 2 4 2 2 2 2" xfId="2174"/>
    <cellStyle name="Comma 5 2 2 4 2 2 3" xfId="2175"/>
    <cellStyle name="Comma 5 2 2 4 2 2 3 2" xfId="2176"/>
    <cellStyle name="Comma 5 2 2 4 2 2 4" xfId="2177"/>
    <cellStyle name="Comma 5 2 2 4 2 3" xfId="2178"/>
    <cellStyle name="Comma 5 2 2 4 2 3 2" xfId="2179"/>
    <cellStyle name="Comma 5 2 2 4 2 4" xfId="2180"/>
    <cellStyle name="Comma 5 2 2 4 2 4 2" xfId="2181"/>
    <cellStyle name="Comma 5 2 2 4 2 5" xfId="2182"/>
    <cellStyle name="Comma 5 2 2 4 3" xfId="2183"/>
    <cellStyle name="Comma 5 2 2 4 3 2" xfId="2184"/>
    <cellStyle name="Comma 5 2 2 4 3 2 2" xfId="2185"/>
    <cellStyle name="Comma 5 2 2 4 3 3" xfId="2186"/>
    <cellStyle name="Comma 5 2 2 4 3 3 2" xfId="2187"/>
    <cellStyle name="Comma 5 2 2 4 3 4" xfId="2188"/>
    <cellStyle name="Comma 5 2 2 4 4" xfId="2189"/>
    <cellStyle name="Comma 5 2 2 4 4 2" xfId="2190"/>
    <cellStyle name="Comma 5 2 2 4 5" xfId="2191"/>
    <cellStyle name="Comma 5 2 2 4 5 2" xfId="2192"/>
    <cellStyle name="Comma 5 2 2 4 6" xfId="2193"/>
    <cellStyle name="Comma 5 2 2 5" xfId="2194"/>
    <cellStyle name="Comma 5 2 2 5 2" xfId="2195"/>
    <cellStyle name="Comma 5 2 2 5 2 2" xfId="2196"/>
    <cellStyle name="Comma 5 2 2 5 2 2 2" xfId="2197"/>
    <cellStyle name="Comma 5 2 2 5 2 3" xfId="2198"/>
    <cellStyle name="Comma 5 2 2 5 2 3 2" xfId="2199"/>
    <cellStyle name="Comma 5 2 2 5 2 4" xfId="2200"/>
    <cellStyle name="Comma 5 2 2 5 3" xfId="2201"/>
    <cellStyle name="Comma 5 2 2 5 3 2" xfId="2202"/>
    <cellStyle name="Comma 5 2 2 5 4" xfId="2203"/>
    <cellStyle name="Comma 5 2 2 5 4 2" xfId="2204"/>
    <cellStyle name="Comma 5 2 2 5 5" xfId="2205"/>
    <cellStyle name="Comma 5 2 2 6" xfId="2206"/>
    <cellStyle name="Comma 5 2 2 6 2" xfId="2207"/>
    <cellStyle name="Comma 5 2 2 6 2 2" xfId="2208"/>
    <cellStyle name="Comma 5 2 2 6 3" xfId="2209"/>
    <cellStyle name="Comma 5 2 2 6 3 2" xfId="2210"/>
    <cellStyle name="Comma 5 2 2 6 4" xfId="2211"/>
    <cellStyle name="Comma 5 2 2 7" xfId="2212"/>
    <cellStyle name="Comma 5 2 2 7 2" xfId="2213"/>
    <cellStyle name="Comma 5 2 2 8" xfId="2214"/>
    <cellStyle name="Comma 5 2 2 8 2" xfId="2215"/>
    <cellStyle name="Comma 5 2 2 9" xfId="2216"/>
    <cellStyle name="Comma 5 2 3" xfId="2217"/>
    <cellStyle name="Comma 5 2 4" xfId="2218"/>
    <cellStyle name="Comma 5 2 4 2" xfId="2219"/>
    <cellStyle name="Comma 5 2 4 2 2" xfId="2220"/>
    <cellStyle name="Comma 5 2 4 2 2 2" xfId="2221"/>
    <cellStyle name="Comma 5 2 4 2 2 2 2" xfId="2222"/>
    <cellStyle name="Comma 5 2 4 2 2 2 2 2" xfId="2223"/>
    <cellStyle name="Comma 5 2 4 2 2 2 3" xfId="2224"/>
    <cellStyle name="Comma 5 2 4 2 2 2 3 2" xfId="2225"/>
    <cellStyle name="Comma 5 2 4 2 2 2 4" xfId="2226"/>
    <cellStyle name="Comma 5 2 4 2 2 3" xfId="2227"/>
    <cellStyle name="Comma 5 2 4 2 2 3 2" xfId="2228"/>
    <cellStyle name="Comma 5 2 4 2 2 4" xfId="2229"/>
    <cellStyle name="Comma 5 2 4 2 2 4 2" xfId="2230"/>
    <cellStyle name="Comma 5 2 4 2 2 5" xfId="2231"/>
    <cellStyle name="Comma 5 2 4 2 3" xfId="2232"/>
    <cellStyle name="Comma 5 2 4 2 3 2" xfId="2233"/>
    <cellStyle name="Comma 5 2 4 2 3 2 2" xfId="2234"/>
    <cellStyle name="Comma 5 2 4 2 3 3" xfId="2235"/>
    <cellStyle name="Comma 5 2 4 2 3 3 2" xfId="2236"/>
    <cellStyle name="Comma 5 2 4 2 3 4" xfId="2237"/>
    <cellStyle name="Comma 5 2 4 2 4" xfId="2238"/>
    <cellStyle name="Comma 5 2 4 2 4 2" xfId="2239"/>
    <cellStyle name="Comma 5 2 4 2 5" xfId="2240"/>
    <cellStyle name="Comma 5 2 4 2 5 2" xfId="2241"/>
    <cellStyle name="Comma 5 2 4 2 6" xfId="2242"/>
    <cellStyle name="Comma 5 2 4 3" xfId="2243"/>
    <cellStyle name="Comma 5 2 4 3 2" xfId="2244"/>
    <cellStyle name="Comma 5 2 4 3 2 2" xfId="2245"/>
    <cellStyle name="Comma 5 2 4 3 2 2 2" xfId="2246"/>
    <cellStyle name="Comma 5 2 4 3 2 2 2 2" xfId="2247"/>
    <cellStyle name="Comma 5 2 4 3 2 2 3" xfId="2248"/>
    <cellStyle name="Comma 5 2 4 3 2 2 3 2" xfId="2249"/>
    <cellStyle name="Comma 5 2 4 3 2 2 4" xfId="2250"/>
    <cellStyle name="Comma 5 2 4 3 2 3" xfId="2251"/>
    <cellStyle name="Comma 5 2 4 3 2 3 2" xfId="2252"/>
    <cellStyle name="Comma 5 2 4 3 2 4" xfId="2253"/>
    <cellStyle name="Comma 5 2 4 3 2 4 2" xfId="2254"/>
    <cellStyle name="Comma 5 2 4 3 2 5" xfId="2255"/>
    <cellStyle name="Comma 5 2 4 3 3" xfId="2256"/>
    <cellStyle name="Comma 5 2 4 3 3 2" xfId="2257"/>
    <cellStyle name="Comma 5 2 4 3 3 2 2" xfId="2258"/>
    <cellStyle name="Comma 5 2 4 3 3 3" xfId="2259"/>
    <cellStyle name="Comma 5 2 4 3 3 3 2" xfId="2260"/>
    <cellStyle name="Comma 5 2 4 3 3 4" xfId="2261"/>
    <cellStyle name="Comma 5 2 4 3 4" xfId="2262"/>
    <cellStyle name="Comma 5 2 4 3 4 2" xfId="2263"/>
    <cellStyle name="Comma 5 2 4 3 5" xfId="2264"/>
    <cellStyle name="Comma 5 2 4 3 5 2" xfId="2265"/>
    <cellStyle name="Comma 5 2 4 3 6" xfId="2266"/>
    <cellStyle name="Comma 5 2 4 4" xfId="2267"/>
    <cellStyle name="Comma 5 2 4 4 2" xfId="2268"/>
    <cellStyle name="Comma 5 2 4 4 2 2" xfId="2269"/>
    <cellStyle name="Comma 5 2 4 4 2 2 2" xfId="2270"/>
    <cellStyle name="Comma 5 2 4 4 2 3" xfId="2271"/>
    <cellStyle name="Comma 5 2 4 4 2 3 2" xfId="2272"/>
    <cellStyle name="Comma 5 2 4 4 2 4" xfId="2273"/>
    <cellStyle name="Comma 5 2 4 4 3" xfId="2274"/>
    <cellStyle name="Comma 5 2 4 4 3 2" xfId="2275"/>
    <cellStyle name="Comma 5 2 4 4 4" xfId="2276"/>
    <cellStyle name="Comma 5 2 4 4 4 2" xfId="2277"/>
    <cellStyle name="Comma 5 2 4 4 5" xfId="2278"/>
    <cellStyle name="Comma 5 2 4 5" xfId="2279"/>
    <cellStyle name="Comma 5 2 4 5 2" xfId="2280"/>
    <cellStyle name="Comma 5 2 4 5 2 2" xfId="2281"/>
    <cellStyle name="Comma 5 2 4 5 3" xfId="2282"/>
    <cellStyle name="Comma 5 2 4 5 3 2" xfId="2283"/>
    <cellStyle name="Comma 5 2 4 5 4" xfId="2284"/>
    <cellStyle name="Comma 5 2 4 6" xfId="2285"/>
    <cellStyle name="Comma 5 2 4 6 2" xfId="2286"/>
    <cellStyle name="Comma 5 2 4 7" xfId="2287"/>
    <cellStyle name="Comma 5 2 4 7 2" xfId="2288"/>
    <cellStyle name="Comma 5 2 4 8" xfId="2289"/>
    <cellStyle name="Comma 5 2 5" xfId="2290"/>
    <cellStyle name="Comma 5 2 5 2" xfId="2291"/>
    <cellStyle name="Comma 5 2 5 2 2" xfId="2292"/>
    <cellStyle name="Comma 5 2 5 2 2 2" xfId="2293"/>
    <cellStyle name="Comma 5 2 5 2 2 2 2" xfId="2294"/>
    <cellStyle name="Comma 5 2 5 2 2 2 2 2" xfId="2295"/>
    <cellStyle name="Comma 5 2 5 2 2 2 3" xfId="2296"/>
    <cellStyle name="Comma 5 2 5 2 2 2 3 2" xfId="2297"/>
    <cellStyle name="Comma 5 2 5 2 2 2 4" xfId="2298"/>
    <cellStyle name="Comma 5 2 5 2 2 3" xfId="2299"/>
    <cellStyle name="Comma 5 2 5 2 2 3 2" xfId="2300"/>
    <cellStyle name="Comma 5 2 5 2 2 4" xfId="2301"/>
    <cellStyle name="Comma 5 2 5 2 2 4 2" xfId="2302"/>
    <cellStyle name="Comma 5 2 5 2 2 5" xfId="2303"/>
    <cellStyle name="Comma 5 2 5 2 3" xfId="2304"/>
    <cellStyle name="Comma 5 2 5 2 3 2" xfId="2305"/>
    <cellStyle name="Comma 5 2 5 2 3 2 2" xfId="2306"/>
    <cellStyle name="Comma 5 2 5 2 3 3" xfId="2307"/>
    <cellStyle name="Comma 5 2 5 2 3 3 2" xfId="2308"/>
    <cellStyle name="Comma 5 2 5 2 3 4" xfId="2309"/>
    <cellStyle name="Comma 5 2 5 2 4" xfId="2310"/>
    <cellStyle name="Comma 5 2 5 2 4 2" xfId="2311"/>
    <cellStyle name="Comma 5 2 5 2 5" xfId="2312"/>
    <cellStyle name="Comma 5 2 5 2 5 2" xfId="2313"/>
    <cellStyle name="Comma 5 2 5 2 6" xfId="2314"/>
    <cellStyle name="Comma 5 2 5 3" xfId="2315"/>
    <cellStyle name="Comma 5 2 5 3 2" xfId="2316"/>
    <cellStyle name="Comma 5 2 5 3 2 2" xfId="2317"/>
    <cellStyle name="Comma 5 2 5 3 2 2 2" xfId="2318"/>
    <cellStyle name="Comma 5 2 5 3 2 2 2 2" xfId="2319"/>
    <cellStyle name="Comma 5 2 5 3 2 2 3" xfId="2320"/>
    <cellStyle name="Comma 5 2 5 3 2 2 3 2" xfId="2321"/>
    <cellStyle name="Comma 5 2 5 3 2 2 4" xfId="2322"/>
    <cellStyle name="Comma 5 2 5 3 2 3" xfId="2323"/>
    <cellStyle name="Comma 5 2 5 3 2 3 2" xfId="2324"/>
    <cellStyle name="Comma 5 2 5 3 2 4" xfId="2325"/>
    <cellStyle name="Comma 5 2 5 3 2 4 2" xfId="2326"/>
    <cellStyle name="Comma 5 2 5 3 2 5" xfId="2327"/>
    <cellStyle name="Comma 5 2 5 3 3" xfId="2328"/>
    <cellStyle name="Comma 5 2 5 3 3 2" xfId="2329"/>
    <cellStyle name="Comma 5 2 5 3 3 2 2" xfId="2330"/>
    <cellStyle name="Comma 5 2 5 3 3 3" xfId="2331"/>
    <cellStyle name="Comma 5 2 5 3 3 3 2" xfId="2332"/>
    <cellStyle name="Comma 5 2 5 3 3 4" xfId="2333"/>
    <cellStyle name="Comma 5 2 5 3 4" xfId="2334"/>
    <cellStyle name="Comma 5 2 5 3 4 2" xfId="2335"/>
    <cellStyle name="Comma 5 2 5 3 5" xfId="2336"/>
    <cellStyle name="Comma 5 2 5 3 5 2" xfId="2337"/>
    <cellStyle name="Comma 5 2 5 3 6" xfId="2338"/>
    <cellStyle name="Comma 5 2 5 4" xfId="2339"/>
    <cellStyle name="Comma 5 2 5 4 2" xfId="2340"/>
    <cellStyle name="Comma 5 2 5 4 2 2" xfId="2341"/>
    <cellStyle name="Comma 5 2 5 4 2 2 2" xfId="2342"/>
    <cellStyle name="Comma 5 2 5 4 2 3" xfId="2343"/>
    <cellStyle name="Comma 5 2 5 4 2 3 2" xfId="2344"/>
    <cellStyle name="Comma 5 2 5 4 2 4" xfId="2345"/>
    <cellStyle name="Comma 5 2 5 4 3" xfId="2346"/>
    <cellStyle name="Comma 5 2 5 4 3 2" xfId="2347"/>
    <cellStyle name="Comma 5 2 5 4 4" xfId="2348"/>
    <cellStyle name="Comma 5 2 5 4 4 2" xfId="2349"/>
    <cellStyle name="Comma 5 2 5 4 5" xfId="2350"/>
    <cellStyle name="Comma 5 2 5 5" xfId="2351"/>
    <cellStyle name="Comma 5 2 5 5 2" xfId="2352"/>
    <cellStyle name="Comma 5 2 5 5 2 2" xfId="2353"/>
    <cellStyle name="Comma 5 2 5 5 3" xfId="2354"/>
    <cellStyle name="Comma 5 2 5 5 3 2" xfId="2355"/>
    <cellStyle name="Comma 5 2 5 5 4" xfId="2356"/>
    <cellStyle name="Comma 5 2 5 6" xfId="2357"/>
    <cellStyle name="Comma 5 2 5 6 2" xfId="2358"/>
    <cellStyle name="Comma 5 2 5 7" xfId="2359"/>
    <cellStyle name="Comma 5 2 5 7 2" xfId="2360"/>
    <cellStyle name="Comma 5 2 5 8" xfId="2361"/>
    <cellStyle name="Comma 5 2 6" xfId="2362"/>
    <cellStyle name="Comma 5 2 6 2" xfId="2363"/>
    <cellStyle name="Comma 5 2 6 2 2" xfId="2364"/>
    <cellStyle name="Comma 5 2 6 2 2 2" xfId="2365"/>
    <cellStyle name="Comma 5 2 6 2 2 2 2" xfId="2366"/>
    <cellStyle name="Comma 5 2 6 2 2 3" xfId="2367"/>
    <cellStyle name="Comma 5 2 6 2 2 3 2" xfId="2368"/>
    <cellStyle name="Comma 5 2 6 2 2 4" xfId="2369"/>
    <cellStyle name="Comma 5 2 6 2 3" xfId="2370"/>
    <cellStyle name="Comma 5 2 6 2 3 2" xfId="2371"/>
    <cellStyle name="Comma 5 2 6 2 4" xfId="2372"/>
    <cellStyle name="Comma 5 2 6 2 4 2" xfId="2373"/>
    <cellStyle name="Comma 5 2 6 2 5" xfId="2374"/>
    <cellStyle name="Comma 5 2 6 3" xfId="2375"/>
    <cellStyle name="Comma 5 2 6 3 2" xfId="2376"/>
    <cellStyle name="Comma 5 2 6 3 2 2" xfId="2377"/>
    <cellStyle name="Comma 5 2 6 3 3" xfId="2378"/>
    <cellStyle name="Comma 5 2 6 3 3 2" xfId="2379"/>
    <cellStyle name="Comma 5 2 6 3 4" xfId="2380"/>
    <cellStyle name="Comma 5 2 6 4" xfId="2381"/>
    <cellStyle name="Comma 5 2 6 4 2" xfId="2382"/>
    <cellStyle name="Comma 5 2 6 5" xfId="2383"/>
    <cellStyle name="Comma 5 2 6 5 2" xfId="2384"/>
    <cellStyle name="Comma 5 2 6 6" xfId="2385"/>
    <cellStyle name="Comma 5 2 7" xfId="2386"/>
    <cellStyle name="Comma 5 2 7 2" xfId="2387"/>
    <cellStyle name="Comma 5 2 7 2 2" xfId="2388"/>
    <cellStyle name="Comma 5 2 7 2 2 2" xfId="2389"/>
    <cellStyle name="Comma 5 2 7 2 2 2 2" xfId="2390"/>
    <cellStyle name="Comma 5 2 7 2 2 3" xfId="2391"/>
    <cellStyle name="Comma 5 2 7 2 2 3 2" xfId="2392"/>
    <cellStyle name="Comma 5 2 7 2 2 4" xfId="2393"/>
    <cellStyle name="Comma 5 2 7 2 3" xfId="2394"/>
    <cellStyle name="Comma 5 2 7 2 3 2" xfId="2395"/>
    <cellStyle name="Comma 5 2 7 2 4" xfId="2396"/>
    <cellStyle name="Comma 5 2 7 2 4 2" xfId="2397"/>
    <cellStyle name="Comma 5 2 7 2 5" xfId="2398"/>
    <cellStyle name="Comma 5 2 7 3" xfId="2399"/>
    <cellStyle name="Comma 5 2 7 3 2" xfId="2400"/>
    <cellStyle name="Comma 5 2 7 3 2 2" xfId="2401"/>
    <cellStyle name="Comma 5 2 7 3 3" xfId="2402"/>
    <cellStyle name="Comma 5 2 7 3 3 2" xfId="2403"/>
    <cellStyle name="Comma 5 2 7 3 4" xfId="2404"/>
    <cellStyle name="Comma 5 2 7 4" xfId="2405"/>
    <cellStyle name="Comma 5 2 7 4 2" xfId="2406"/>
    <cellStyle name="Comma 5 2 7 5" xfId="2407"/>
    <cellStyle name="Comma 5 2 7 5 2" xfId="2408"/>
    <cellStyle name="Comma 5 2 7 6" xfId="2409"/>
    <cellStyle name="Comma 5 2 8" xfId="2410"/>
    <cellStyle name="Comma 5 2 8 2" xfId="2411"/>
    <cellStyle name="Comma 5 2 8 2 2" xfId="2412"/>
    <cellStyle name="Comma 5 2 8 2 2 2" xfId="2413"/>
    <cellStyle name="Comma 5 2 8 2 3" xfId="2414"/>
    <cellStyle name="Comma 5 2 8 2 3 2" xfId="2415"/>
    <cellStyle name="Comma 5 2 8 2 4" xfId="2416"/>
    <cellStyle name="Comma 5 2 8 3" xfId="2417"/>
    <cellStyle name="Comma 5 2 8 3 2" xfId="2418"/>
    <cellStyle name="Comma 5 2 8 4" xfId="2419"/>
    <cellStyle name="Comma 5 2 8 4 2" xfId="2420"/>
    <cellStyle name="Comma 5 2 8 5" xfId="2421"/>
    <cellStyle name="Comma 5 2 9" xfId="2422"/>
    <cellStyle name="Comma 5 2 9 2" xfId="2423"/>
    <cellStyle name="Comma 5 2 9 2 2" xfId="2424"/>
    <cellStyle name="Comma 5 2 9 3" xfId="2425"/>
    <cellStyle name="Comma 5 2 9 3 2" xfId="2426"/>
    <cellStyle name="Comma 5 2 9 4" xfId="2427"/>
    <cellStyle name="Comma 5 3" xfId="2428"/>
    <cellStyle name="Comma 5 3 10" xfId="2429"/>
    <cellStyle name="Comma 5 3 2" xfId="2430"/>
    <cellStyle name="Comma 5 3 2 2" xfId="2431"/>
    <cellStyle name="Comma 5 3 2 2 2" xfId="2432"/>
    <cellStyle name="Comma 5 3 2 2 2 2" xfId="2433"/>
    <cellStyle name="Comma 5 3 2 2 2 2 2" xfId="2434"/>
    <cellStyle name="Comma 5 3 2 2 2 2 2 2" xfId="2435"/>
    <cellStyle name="Comma 5 3 2 2 2 2 3" xfId="2436"/>
    <cellStyle name="Comma 5 3 2 2 2 2 3 2" xfId="2437"/>
    <cellStyle name="Comma 5 3 2 2 2 2 4" xfId="2438"/>
    <cellStyle name="Comma 5 3 2 2 2 3" xfId="2439"/>
    <cellStyle name="Comma 5 3 2 2 2 3 2" xfId="2440"/>
    <cellStyle name="Comma 5 3 2 2 2 4" xfId="2441"/>
    <cellStyle name="Comma 5 3 2 2 2 4 2" xfId="2442"/>
    <cellStyle name="Comma 5 3 2 2 2 5" xfId="2443"/>
    <cellStyle name="Comma 5 3 2 2 3" xfId="2444"/>
    <cellStyle name="Comma 5 3 2 2 3 2" xfId="2445"/>
    <cellStyle name="Comma 5 3 2 2 3 2 2" xfId="2446"/>
    <cellStyle name="Comma 5 3 2 2 3 3" xfId="2447"/>
    <cellStyle name="Comma 5 3 2 2 3 3 2" xfId="2448"/>
    <cellStyle name="Comma 5 3 2 2 3 4" xfId="2449"/>
    <cellStyle name="Comma 5 3 2 2 4" xfId="2450"/>
    <cellStyle name="Comma 5 3 2 2 4 2" xfId="2451"/>
    <cellStyle name="Comma 5 3 2 2 5" xfId="2452"/>
    <cellStyle name="Comma 5 3 2 2 5 2" xfId="2453"/>
    <cellStyle name="Comma 5 3 2 2 6" xfId="2454"/>
    <cellStyle name="Comma 5 3 2 3" xfId="2455"/>
    <cellStyle name="Comma 5 3 2 3 2" xfId="2456"/>
    <cellStyle name="Comma 5 3 2 3 2 2" xfId="2457"/>
    <cellStyle name="Comma 5 3 2 3 2 2 2" xfId="2458"/>
    <cellStyle name="Comma 5 3 2 3 2 2 2 2" xfId="2459"/>
    <cellStyle name="Comma 5 3 2 3 2 2 3" xfId="2460"/>
    <cellStyle name="Comma 5 3 2 3 2 2 3 2" xfId="2461"/>
    <cellStyle name="Comma 5 3 2 3 2 2 4" xfId="2462"/>
    <cellStyle name="Comma 5 3 2 3 2 3" xfId="2463"/>
    <cellStyle name="Comma 5 3 2 3 2 3 2" xfId="2464"/>
    <cellStyle name="Comma 5 3 2 3 2 4" xfId="2465"/>
    <cellStyle name="Comma 5 3 2 3 2 4 2" xfId="2466"/>
    <cellStyle name="Comma 5 3 2 3 2 5" xfId="2467"/>
    <cellStyle name="Comma 5 3 2 3 3" xfId="2468"/>
    <cellStyle name="Comma 5 3 2 3 3 2" xfId="2469"/>
    <cellStyle name="Comma 5 3 2 3 3 2 2" xfId="2470"/>
    <cellStyle name="Comma 5 3 2 3 3 3" xfId="2471"/>
    <cellStyle name="Comma 5 3 2 3 3 3 2" xfId="2472"/>
    <cellStyle name="Comma 5 3 2 3 3 4" xfId="2473"/>
    <cellStyle name="Comma 5 3 2 3 4" xfId="2474"/>
    <cellStyle name="Comma 5 3 2 3 4 2" xfId="2475"/>
    <cellStyle name="Comma 5 3 2 3 5" xfId="2476"/>
    <cellStyle name="Comma 5 3 2 3 5 2" xfId="2477"/>
    <cellStyle name="Comma 5 3 2 3 6" xfId="2478"/>
    <cellStyle name="Comma 5 3 2 4" xfId="2479"/>
    <cellStyle name="Comma 5 3 2 4 2" xfId="2480"/>
    <cellStyle name="Comma 5 3 2 4 2 2" xfId="2481"/>
    <cellStyle name="Comma 5 3 2 4 2 2 2" xfId="2482"/>
    <cellStyle name="Comma 5 3 2 4 2 3" xfId="2483"/>
    <cellStyle name="Comma 5 3 2 4 2 3 2" xfId="2484"/>
    <cellStyle name="Comma 5 3 2 4 2 4" xfId="2485"/>
    <cellStyle name="Comma 5 3 2 4 3" xfId="2486"/>
    <cellStyle name="Comma 5 3 2 4 3 2" xfId="2487"/>
    <cellStyle name="Comma 5 3 2 4 4" xfId="2488"/>
    <cellStyle name="Comma 5 3 2 4 4 2" xfId="2489"/>
    <cellStyle name="Comma 5 3 2 4 5" xfId="2490"/>
    <cellStyle name="Comma 5 3 2 5" xfId="2491"/>
    <cellStyle name="Comma 5 3 2 5 2" xfId="2492"/>
    <cellStyle name="Comma 5 3 2 5 2 2" xfId="2493"/>
    <cellStyle name="Comma 5 3 2 5 3" xfId="2494"/>
    <cellStyle name="Comma 5 3 2 5 3 2" xfId="2495"/>
    <cellStyle name="Comma 5 3 2 5 4" xfId="2496"/>
    <cellStyle name="Comma 5 3 2 6" xfId="2497"/>
    <cellStyle name="Comma 5 3 2 6 2" xfId="2498"/>
    <cellStyle name="Comma 5 3 2 7" xfId="2499"/>
    <cellStyle name="Comma 5 3 2 7 2" xfId="2500"/>
    <cellStyle name="Comma 5 3 2 8" xfId="2501"/>
    <cellStyle name="Comma 5 3 3" xfId="2502"/>
    <cellStyle name="Comma 5 3 3 2" xfId="2503"/>
    <cellStyle name="Comma 5 3 3 2 2" xfId="2504"/>
    <cellStyle name="Comma 5 3 3 2 2 2" xfId="2505"/>
    <cellStyle name="Comma 5 3 3 2 2 2 2" xfId="2506"/>
    <cellStyle name="Comma 5 3 3 2 2 2 2 2" xfId="2507"/>
    <cellStyle name="Comma 5 3 3 2 2 2 3" xfId="2508"/>
    <cellStyle name="Comma 5 3 3 2 2 2 3 2" xfId="2509"/>
    <cellStyle name="Comma 5 3 3 2 2 2 4" xfId="2510"/>
    <cellStyle name="Comma 5 3 3 2 2 3" xfId="2511"/>
    <cellStyle name="Comma 5 3 3 2 2 3 2" xfId="2512"/>
    <cellStyle name="Comma 5 3 3 2 2 4" xfId="2513"/>
    <cellStyle name="Comma 5 3 3 2 2 4 2" xfId="2514"/>
    <cellStyle name="Comma 5 3 3 2 2 5" xfId="2515"/>
    <cellStyle name="Comma 5 3 3 2 3" xfId="2516"/>
    <cellStyle name="Comma 5 3 3 2 3 2" xfId="2517"/>
    <cellStyle name="Comma 5 3 3 2 3 2 2" xfId="2518"/>
    <cellStyle name="Comma 5 3 3 2 3 3" xfId="2519"/>
    <cellStyle name="Comma 5 3 3 2 3 3 2" xfId="2520"/>
    <cellStyle name="Comma 5 3 3 2 3 4" xfId="2521"/>
    <cellStyle name="Comma 5 3 3 2 4" xfId="2522"/>
    <cellStyle name="Comma 5 3 3 2 4 2" xfId="2523"/>
    <cellStyle name="Comma 5 3 3 2 5" xfId="2524"/>
    <cellStyle name="Comma 5 3 3 2 5 2" xfId="2525"/>
    <cellStyle name="Comma 5 3 3 2 6" xfId="2526"/>
    <cellStyle name="Comma 5 3 3 3" xfId="2527"/>
    <cellStyle name="Comma 5 3 3 3 2" xfId="2528"/>
    <cellStyle name="Comma 5 3 3 3 2 2" xfId="2529"/>
    <cellStyle name="Comma 5 3 3 3 2 2 2" xfId="2530"/>
    <cellStyle name="Comma 5 3 3 3 2 2 2 2" xfId="2531"/>
    <cellStyle name="Comma 5 3 3 3 2 2 3" xfId="2532"/>
    <cellStyle name="Comma 5 3 3 3 2 2 3 2" xfId="2533"/>
    <cellStyle name="Comma 5 3 3 3 2 2 4" xfId="2534"/>
    <cellStyle name="Comma 5 3 3 3 2 3" xfId="2535"/>
    <cellStyle name="Comma 5 3 3 3 2 3 2" xfId="2536"/>
    <cellStyle name="Comma 5 3 3 3 2 4" xfId="2537"/>
    <cellStyle name="Comma 5 3 3 3 2 4 2" xfId="2538"/>
    <cellStyle name="Comma 5 3 3 3 2 5" xfId="2539"/>
    <cellStyle name="Comma 5 3 3 3 3" xfId="2540"/>
    <cellStyle name="Comma 5 3 3 3 3 2" xfId="2541"/>
    <cellStyle name="Comma 5 3 3 3 3 2 2" xfId="2542"/>
    <cellStyle name="Comma 5 3 3 3 3 3" xfId="2543"/>
    <cellStyle name="Comma 5 3 3 3 3 3 2" xfId="2544"/>
    <cellStyle name="Comma 5 3 3 3 3 4" xfId="2545"/>
    <cellStyle name="Comma 5 3 3 3 4" xfId="2546"/>
    <cellStyle name="Comma 5 3 3 3 4 2" xfId="2547"/>
    <cellStyle name="Comma 5 3 3 3 5" xfId="2548"/>
    <cellStyle name="Comma 5 3 3 3 5 2" xfId="2549"/>
    <cellStyle name="Comma 5 3 3 3 6" xfId="2550"/>
    <cellStyle name="Comma 5 3 3 4" xfId="2551"/>
    <cellStyle name="Comma 5 3 3 4 2" xfId="2552"/>
    <cellStyle name="Comma 5 3 3 4 2 2" xfId="2553"/>
    <cellStyle name="Comma 5 3 3 4 2 2 2" xfId="2554"/>
    <cellStyle name="Comma 5 3 3 4 2 3" xfId="2555"/>
    <cellStyle name="Comma 5 3 3 4 2 3 2" xfId="2556"/>
    <cellStyle name="Comma 5 3 3 4 2 4" xfId="2557"/>
    <cellStyle name="Comma 5 3 3 4 3" xfId="2558"/>
    <cellStyle name="Comma 5 3 3 4 3 2" xfId="2559"/>
    <cellStyle name="Comma 5 3 3 4 4" xfId="2560"/>
    <cellStyle name="Comma 5 3 3 4 4 2" xfId="2561"/>
    <cellStyle name="Comma 5 3 3 4 5" xfId="2562"/>
    <cellStyle name="Comma 5 3 3 5" xfId="2563"/>
    <cellStyle name="Comma 5 3 3 5 2" xfId="2564"/>
    <cellStyle name="Comma 5 3 3 5 2 2" xfId="2565"/>
    <cellStyle name="Comma 5 3 3 5 3" xfId="2566"/>
    <cellStyle name="Comma 5 3 3 5 3 2" xfId="2567"/>
    <cellStyle name="Comma 5 3 3 5 4" xfId="2568"/>
    <cellStyle name="Comma 5 3 3 6" xfId="2569"/>
    <cellStyle name="Comma 5 3 3 6 2" xfId="2570"/>
    <cellStyle name="Comma 5 3 3 7" xfId="2571"/>
    <cellStyle name="Comma 5 3 3 7 2" xfId="2572"/>
    <cellStyle name="Comma 5 3 3 8" xfId="2573"/>
    <cellStyle name="Comma 5 3 4" xfId="2574"/>
    <cellStyle name="Comma 5 3 4 2" xfId="2575"/>
    <cellStyle name="Comma 5 3 4 2 2" xfId="2576"/>
    <cellStyle name="Comma 5 3 4 2 2 2" xfId="2577"/>
    <cellStyle name="Comma 5 3 4 2 2 2 2" xfId="2578"/>
    <cellStyle name="Comma 5 3 4 2 2 3" xfId="2579"/>
    <cellStyle name="Comma 5 3 4 2 2 3 2" xfId="2580"/>
    <cellStyle name="Comma 5 3 4 2 2 4" xfId="2581"/>
    <cellStyle name="Comma 5 3 4 2 3" xfId="2582"/>
    <cellStyle name="Comma 5 3 4 2 3 2" xfId="2583"/>
    <cellStyle name="Comma 5 3 4 2 4" xfId="2584"/>
    <cellStyle name="Comma 5 3 4 2 4 2" xfId="2585"/>
    <cellStyle name="Comma 5 3 4 2 5" xfId="2586"/>
    <cellStyle name="Comma 5 3 4 3" xfId="2587"/>
    <cellStyle name="Comma 5 3 4 3 2" xfId="2588"/>
    <cellStyle name="Comma 5 3 4 3 2 2" xfId="2589"/>
    <cellStyle name="Comma 5 3 4 3 3" xfId="2590"/>
    <cellStyle name="Comma 5 3 4 3 3 2" xfId="2591"/>
    <cellStyle name="Comma 5 3 4 3 4" xfId="2592"/>
    <cellStyle name="Comma 5 3 4 4" xfId="2593"/>
    <cellStyle name="Comma 5 3 4 4 2" xfId="2594"/>
    <cellStyle name="Comma 5 3 4 5" xfId="2595"/>
    <cellStyle name="Comma 5 3 4 5 2" xfId="2596"/>
    <cellStyle name="Comma 5 3 4 6" xfId="2597"/>
    <cellStyle name="Comma 5 3 5" xfId="2598"/>
    <cellStyle name="Comma 5 3 5 2" xfId="2599"/>
    <cellStyle name="Comma 5 3 5 2 2" xfId="2600"/>
    <cellStyle name="Comma 5 3 5 2 2 2" xfId="2601"/>
    <cellStyle name="Comma 5 3 5 2 2 2 2" xfId="2602"/>
    <cellStyle name="Comma 5 3 5 2 2 3" xfId="2603"/>
    <cellStyle name="Comma 5 3 5 2 2 3 2" xfId="2604"/>
    <cellStyle name="Comma 5 3 5 2 2 4" xfId="2605"/>
    <cellStyle name="Comma 5 3 5 2 3" xfId="2606"/>
    <cellStyle name="Comma 5 3 5 2 3 2" xfId="2607"/>
    <cellStyle name="Comma 5 3 5 2 4" xfId="2608"/>
    <cellStyle name="Comma 5 3 5 2 4 2" xfId="2609"/>
    <cellStyle name="Comma 5 3 5 2 5" xfId="2610"/>
    <cellStyle name="Comma 5 3 5 3" xfId="2611"/>
    <cellStyle name="Comma 5 3 5 3 2" xfId="2612"/>
    <cellStyle name="Comma 5 3 5 3 2 2" xfId="2613"/>
    <cellStyle name="Comma 5 3 5 3 3" xfId="2614"/>
    <cellStyle name="Comma 5 3 5 3 3 2" xfId="2615"/>
    <cellStyle name="Comma 5 3 5 3 4" xfId="2616"/>
    <cellStyle name="Comma 5 3 5 4" xfId="2617"/>
    <cellStyle name="Comma 5 3 5 4 2" xfId="2618"/>
    <cellStyle name="Comma 5 3 5 5" xfId="2619"/>
    <cellStyle name="Comma 5 3 5 5 2" xfId="2620"/>
    <cellStyle name="Comma 5 3 5 6" xfId="2621"/>
    <cellStyle name="Comma 5 3 6" xfId="2622"/>
    <cellStyle name="Comma 5 3 6 2" xfId="2623"/>
    <cellStyle name="Comma 5 3 6 2 2" xfId="2624"/>
    <cellStyle name="Comma 5 3 6 2 2 2" xfId="2625"/>
    <cellStyle name="Comma 5 3 6 2 3" xfId="2626"/>
    <cellStyle name="Comma 5 3 6 2 3 2" xfId="2627"/>
    <cellStyle name="Comma 5 3 6 2 4" xfId="2628"/>
    <cellStyle name="Comma 5 3 6 3" xfId="2629"/>
    <cellStyle name="Comma 5 3 6 3 2" xfId="2630"/>
    <cellStyle name="Comma 5 3 6 4" xfId="2631"/>
    <cellStyle name="Comma 5 3 6 4 2" xfId="2632"/>
    <cellStyle name="Comma 5 3 6 5" xfId="2633"/>
    <cellStyle name="Comma 5 3 7" xfId="2634"/>
    <cellStyle name="Comma 5 3 7 2" xfId="2635"/>
    <cellStyle name="Comma 5 3 7 2 2" xfId="2636"/>
    <cellStyle name="Comma 5 3 7 3" xfId="2637"/>
    <cellStyle name="Comma 5 3 7 3 2" xfId="2638"/>
    <cellStyle name="Comma 5 3 7 4" xfId="2639"/>
    <cellStyle name="Comma 5 3 8" xfId="2640"/>
    <cellStyle name="Comma 5 3 8 2" xfId="2641"/>
    <cellStyle name="Comma 5 3 9" xfId="2642"/>
    <cellStyle name="Comma 5 3 9 2" xfId="2643"/>
    <cellStyle name="Comma 5 4" xfId="2644"/>
    <cellStyle name="Comma 5 4 2" xfId="2645"/>
    <cellStyle name="Comma 5 4 2 2" xfId="2646"/>
    <cellStyle name="Comma 5 4 2 2 2" xfId="2647"/>
    <cellStyle name="Comma 5 4 2 2 2 2" xfId="2648"/>
    <cellStyle name="Comma 5 4 2 2 2 2 2" xfId="2649"/>
    <cellStyle name="Comma 5 4 2 2 2 2 2 2" xfId="2650"/>
    <cellStyle name="Comma 5 4 2 2 2 2 3" xfId="2651"/>
    <cellStyle name="Comma 5 4 2 2 2 2 3 2" xfId="2652"/>
    <cellStyle name="Comma 5 4 2 2 2 2 4" xfId="2653"/>
    <cellStyle name="Comma 5 4 2 2 2 3" xfId="2654"/>
    <cellStyle name="Comma 5 4 2 2 2 3 2" xfId="2655"/>
    <cellStyle name="Comma 5 4 2 2 2 4" xfId="2656"/>
    <cellStyle name="Comma 5 4 2 2 2 4 2" xfId="2657"/>
    <cellStyle name="Comma 5 4 2 2 2 5" xfId="2658"/>
    <cellStyle name="Comma 5 4 2 2 3" xfId="2659"/>
    <cellStyle name="Comma 5 4 2 2 3 2" xfId="2660"/>
    <cellStyle name="Comma 5 4 2 2 3 2 2" xfId="2661"/>
    <cellStyle name="Comma 5 4 2 2 3 3" xfId="2662"/>
    <cellStyle name="Comma 5 4 2 2 3 3 2" xfId="2663"/>
    <cellStyle name="Comma 5 4 2 2 3 4" xfId="2664"/>
    <cellStyle name="Comma 5 4 2 2 4" xfId="2665"/>
    <cellStyle name="Comma 5 4 2 2 4 2" xfId="2666"/>
    <cellStyle name="Comma 5 4 2 2 5" xfId="2667"/>
    <cellStyle name="Comma 5 4 2 2 5 2" xfId="2668"/>
    <cellStyle name="Comma 5 4 2 2 6" xfId="2669"/>
    <cellStyle name="Comma 5 4 2 3" xfId="2670"/>
    <cellStyle name="Comma 5 4 2 3 2" xfId="2671"/>
    <cellStyle name="Comma 5 4 2 3 2 2" xfId="2672"/>
    <cellStyle name="Comma 5 4 2 3 2 2 2" xfId="2673"/>
    <cellStyle name="Comma 5 4 2 3 2 2 2 2" xfId="2674"/>
    <cellStyle name="Comma 5 4 2 3 2 2 3" xfId="2675"/>
    <cellStyle name="Comma 5 4 2 3 2 2 3 2" xfId="2676"/>
    <cellStyle name="Comma 5 4 2 3 2 2 4" xfId="2677"/>
    <cellStyle name="Comma 5 4 2 3 2 3" xfId="2678"/>
    <cellStyle name="Comma 5 4 2 3 2 3 2" xfId="2679"/>
    <cellStyle name="Comma 5 4 2 3 2 4" xfId="2680"/>
    <cellStyle name="Comma 5 4 2 3 2 4 2" xfId="2681"/>
    <cellStyle name="Comma 5 4 2 3 2 5" xfId="2682"/>
    <cellStyle name="Comma 5 4 2 3 3" xfId="2683"/>
    <cellStyle name="Comma 5 4 2 3 3 2" xfId="2684"/>
    <cellStyle name="Comma 5 4 2 3 3 2 2" xfId="2685"/>
    <cellStyle name="Comma 5 4 2 3 3 3" xfId="2686"/>
    <cellStyle name="Comma 5 4 2 3 3 3 2" xfId="2687"/>
    <cellStyle name="Comma 5 4 2 3 3 4" xfId="2688"/>
    <cellStyle name="Comma 5 4 2 3 4" xfId="2689"/>
    <cellStyle name="Comma 5 4 2 3 4 2" xfId="2690"/>
    <cellStyle name="Comma 5 4 2 3 5" xfId="2691"/>
    <cellStyle name="Comma 5 4 2 3 5 2" xfId="2692"/>
    <cellStyle name="Comma 5 4 2 3 6" xfId="2693"/>
    <cellStyle name="Comma 5 4 2 4" xfId="2694"/>
    <cellStyle name="Comma 5 4 2 4 2" xfId="2695"/>
    <cellStyle name="Comma 5 4 2 4 2 2" xfId="2696"/>
    <cellStyle name="Comma 5 4 2 4 2 2 2" xfId="2697"/>
    <cellStyle name="Comma 5 4 2 4 2 3" xfId="2698"/>
    <cellStyle name="Comma 5 4 2 4 2 3 2" xfId="2699"/>
    <cellStyle name="Comma 5 4 2 4 2 4" xfId="2700"/>
    <cellStyle name="Comma 5 4 2 4 3" xfId="2701"/>
    <cellStyle name="Comma 5 4 2 4 3 2" xfId="2702"/>
    <cellStyle name="Comma 5 4 2 4 4" xfId="2703"/>
    <cellStyle name="Comma 5 4 2 4 4 2" xfId="2704"/>
    <cellStyle name="Comma 5 4 2 4 5" xfId="2705"/>
    <cellStyle name="Comma 5 4 2 5" xfId="2706"/>
    <cellStyle name="Comma 5 4 2 5 2" xfId="2707"/>
    <cellStyle name="Comma 5 4 2 5 2 2" xfId="2708"/>
    <cellStyle name="Comma 5 4 2 5 3" xfId="2709"/>
    <cellStyle name="Comma 5 4 2 5 3 2" xfId="2710"/>
    <cellStyle name="Comma 5 4 2 5 4" xfId="2711"/>
    <cellStyle name="Comma 5 4 2 6" xfId="2712"/>
    <cellStyle name="Comma 5 4 2 6 2" xfId="2713"/>
    <cellStyle name="Comma 5 4 2 7" xfId="2714"/>
    <cellStyle name="Comma 5 4 2 7 2" xfId="2715"/>
    <cellStyle name="Comma 5 4 2 8" xfId="2716"/>
    <cellStyle name="Comma 5 4 3" xfId="2717"/>
    <cellStyle name="Comma 5 4 3 2" xfId="2718"/>
    <cellStyle name="Comma 5 4 3 2 2" xfId="2719"/>
    <cellStyle name="Comma 5 4 3 2 2 2" xfId="2720"/>
    <cellStyle name="Comma 5 4 3 2 2 2 2" xfId="2721"/>
    <cellStyle name="Comma 5 4 3 2 2 3" xfId="2722"/>
    <cellStyle name="Comma 5 4 3 2 2 3 2" xfId="2723"/>
    <cellStyle name="Comma 5 4 3 2 2 4" xfId="2724"/>
    <cellStyle name="Comma 5 4 3 2 3" xfId="2725"/>
    <cellStyle name="Comma 5 4 3 2 3 2" xfId="2726"/>
    <cellStyle name="Comma 5 4 3 2 4" xfId="2727"/>
    <cellStyle name="Comma 5 4 3 2 4 2" xfId="2728"/>
    <cellStyle name="Comma 5 4 3 2 5" xfId="2729"/>
    <cellStyle name="Comma 5 4 3 3" xfId="2730"/>
    <cellStyle name="Comma 5 4 3 3 2" xfId="2731"/>
    <cellStyle name="Comma 5 4 3 3 2 2" xfId="2732"/>
    <cellStyle name="Comma 5 4 3 3 3" xfId="2733"/>
    <cellStyle name="Comma 5 4 3 3 3 2" xfId="2734"/>
    <cellStyle name="Comma 5 4 3 3 4" xfId="2735"/>
    <cellStyle name="Comma 5 4 3 4" xfId="2736"/>
    <cellStyle name="Comma 5 4 3 4 2" xfId="2737"/>
    <cellStyle name="Comma 5 4 3 5" xfId="2738"/>
    <cellStyle name="Comma 5 4 3 5 2" xfId="2739"/>
    <cellStyle name="Comma 5 4 3 6" xfId="2740"/>
    <cellStyle name="Comma 5 4 4" xfId="2741"/>
    <cellStyle name="Comma 5 4 4 2" xfId="2742"/>
    <cellStyle name="Comma 5 4 4 2 2" xfId="2743"/>
    <cellStyle name="Comma 5 4 4 2 2 2" xfId="2744"/>
    <cellStyle name="Comma 5 4 4 2 2 2 2" xfId="2745"/>
    <cellStyle name="Comma 5 4 4 2 2 3" xfId="2746"/>
    <cellStyle name="Comma 5 4 4 2 2 3 2" xfId="2747"/>
    <cellStyle name="Comma 5 4 4 2 2 4" xfId="2748"/>
    <cellStyle name="Comma 5 4 4 2 3" xfId="2749"/>
    <cellStyle name="Comma 5 4 4 2 3 2" xfId="2750"/>
    <cellStyle name="Comma 5 4 4 2 4" xfId="2751"/>
    <cellStyle name="Comma 5 4 4 2 4 2" xfId="2752"/>
    <cellStyle name="Comma 5 4 4 2 5" xfId="2753"/>
    <cellStyle name="Comma 5 4 4 3" xfId="2754"/>
    <cellStyle name="Comma 5 4 4 3 2" xfId="2755"/>
    <cellStyle name="Comma 5 4 4 3 2 2" xfId="2756"/>
    <cellStyle name="Comma 5 4 4 3 3" xfId="2757"/>
    <cellStyle name="Comma 5 4 4 3 3 2" xfId="2758"/>
    <cellStyle name="Comma 5 4 4 3 4" xfId="2759"/>
    <cellStyle name="Comma 5 4 4 4" xfId="2760"/>
    <cellStyle name="Comma 5 4 4 4 2" xfId="2761"/>
    <cellStyle name="Comma 5 4 4 5" xfId="2762"/>
    <cellStyle name="Comma 5 4 4 5 2" xfId="2763"/>
    <cellStyle name="Comma 5 4 4 6" xfId="2764"/>
    <cellStyle name="Comma 5 4 5" xfId="2765"/>
    <cellStyle name="Comma 5 4 5 2" xfId="2766"/>
    <cellStyle name="Comma 5 4 5 2 2" xfId="2767"/>
    <cellStyle name="Comma 5 4 5 2 2 2" xfId="2768"/>
    <cellStyle name="Comma 5 4 5 2 3" xfId="2769"/>
    <cellStyle name="Comma 5 4 5 2 3 2" xfId="2770"/>
    <cellStyle name="Comma 5 4 5 2 4" xfId="2771"/>
    <cellStyle name="Comma 5 4 5 3" xfId="2772"/>
    <cellStyle name="Comma 5 4 5 3 2" xfId="2773"/>
    <cellStyle name="Comma 5 4 5 4" xfId="2774"/>
    <cellStyle name="Comma 5 4 5 4 2" xfId="2775"/>
    <cellStyle name="Comma 5 4 5 5" xfId="2776"/>
    <cellStyle name="Comma 5 4 6" xfId="2777"/>
    <cellStyle name="Comma 5 4 6 2" xfId="2778"/>
    <cellStyle name="Comma 5 4 6 2 2" xfId="2779"/>
    <cellStyle name="Comma 5 4 6 3" xfId="2780"/>
    <cellStyle name="Comma 5 4 6 3 2" xfId="2781"/>
    <cellStyle name="Comma 5 4 6 4" xfId="2782"/>
    <cellStyle name="Comma 5 4 7" xfId="2783"/>
    <cellStyle name="Comma 5 4 7 2" xfId="2784"/>
    <cellStyle name="Comma 5 4 8" xfId="2785"/>
    <cellStyle name="Comma 5 4 8 2" xfId="2786"/>
    <cellStyle name="Comma 5 4 9" xfId="2787"/>
    <cellStyle name="Comma 5 5" xfId="2788"/>
    <cellStyle name="Comma 5 5 2" xfId="2789"/>
    <cellStyle name="Comma 5 5 2 2" xfId="2790"/>
    <cellStyle name="Comma 5 5 2 2 2" xfId="2791"/>
    <cellStyle name="Comma 5 5 2 2 2 2" xfId="2792"/>
    <cellStyle name="Comma 5 5 2 2 2 2 2" xfId="2793"/>
    <cellStyle name="Comma 5 5 2 2 2 3" xfId="2794"/>
    <cellStyle name="Comma 5 5 2 2 2 3 2" xfId="2795"/>
    <cellStyle name="Comma 5 5 2 2 2 4" xfId="2796"/>
    <cellStyle name="Comma 5 5 2 2 3" xfId="2797"/>
    <cellStyle name="Comma 5 5 2 2 3 2" xfId="2798"/>
    <cellStyle name="Comma 5 5 2 2 4" xfId="2799"/>
    <cellStyle name="Comma 5 5 2 2 4 2" xfId="2800"/>
    <cellStyle name="Comma 5 5 2 2 5" xfId="2801"/>
    <cellStyle name="Comma 5 5 2 3" xfId="2802"/>
    <cellStyle name="Comma 5 5 2 3 2" xfId="2803"/>
    <cellStyle name="Comma 5 5 2 3 2 2" xfId="2804"/>
    <cellStyle name="Comma 5 5 2 3 3" xfId="2805"/>
    <cellStyle name="Comma 5 5 2 3 3 2" xfId="2806"/>
    <cellStyle name="Comma 5 5 2 3 4" xfId="2807"/>
    <cellStyle name="Comma 5 5 2 4" xfId="2808"/>
    <cellStyle name="Comma 5 5 2 4 2" xfId="2809"/>
    <cellStyle name="Comma 5 5 2 5" xfId="2810"/>
    <cellStyle name="Comma 5 5 2 5 2" xfId="2811"/>
    <cellStyle name="Comma 5 5 2 6" xfId="2812"/>
    <cellStyle name="Comma 5 5 3" xfId="2813"/>
    <cellStyle name="Comma 5 5 3 2" xfId="2814"/>
    <cellStyle name="Comma 5 5 3 2 2" xfId="2815"/>
    <cellStyle name="Comma 5 5 3 2 2 2" xfId="2816"/>
    <cellStyle name="Comma 5 5 3 2 2 2 2" xfId="2817"/>
    <cellStyle name="Comma 5 5 3 2 2 3" xfId="2818"/>
    <cellStyle name="Comma 5 5 3 2 2 3 2" xfId="2819"/>
    <cellStyle name="Comma 5 5 3 2 2 4" xfId="2820"/>
    <cellStyle name="Comma 5 5 3 2 3" xfId="2821"/>
    <cellStyle name="Comma 5 5 3 2 3 2" xfId="2822"/>
    <cellStyle name="Comma 5 5 3 2 4" xfId="2823"/>
    <cellStyle name="Comma 5 5 3 2 4 2" xfId="2824"/>
    <cellStyle name="Comma 5 5 3 2 5" xfId="2825"/>
    <cellStyle name="Comma 5 5 3 3" xfId="2826"/>
    <cellStyle name="Comma 5 5 3 3 2" xfId="2827"/>
    <cellStyle name="Comma 5 5 3 3 2 2" xfId="2828"/>
    <cellStyle name="Comma 5 5 3 3 3" xfId="2829"/>
    <cellStyle name="Comma 5 5 3 3 3 2" xfId="2830"/>
    <cellStyle name="Comma 5 5 3 3 4" xfId="2831"/>
    <cellStyle name="Comma 5 5 3 4" xfId="2832"/>
    <cellStyle name="Comma 5 5 3 4 2" xfId="2833"/>
    <cellStyle name="Comma 5 5 3 5" xfId="2834"/>
    <cellStyle name="Comma 5 5 3 5 2" xfId="2835"/>
    <cellStyle name="Comma 5 5 3 6" xfId="2836"/>
    <cellStyle name="Comma 5 5 4" xfId="2837"/>
    <cellStyle name="Comma 5 5 4 2" xfId="2838"/>
    <cellStyle name="Comma 5 5 4 2 2" xfId="2839"/>
    <cellStyle name="Comma 5 5 4 2 2 2" xfId="2840"/>
    <cellStyle name="Comma 5 5 4 2 2 2 2" xfId="2841"/>
    <cellStyle name="Comma 5 5 4 2 2 3" xfId="2842"/>
    <cellStyle name="Comma 5 5 4 2 2 3 2" xfId="2843"/>
    <cellStyle name="Comma 5 5 4 2 2 4" xfId="2844"/>
    <cellStyle name="Comma 5 5 4 2 3" xfId="2845"/>
    <cellStyle name="Comma 5 5 4 2 3 2" xfId="2846"/>
    <cellStyle name="Comma 5 5 4 2 4" xfId="2847"/>
    <cellStyle name="Comma 5 5 4 2 4 2" xfId="2848"/>
    <cellStyle name="Comma 5 5 4 2 5" xfId="2849"/>
    <cellStyle name="Comma 5 5 4 3" xfId="2850"/>
    <cellStyle name="Comma 5 5 4 3 2" xfId="2851"/>
    <cellStyle name="Comma 5 5 4 3 2 2" xfId="2852"/>
    <cellStyle name="Comma 5 5 4 3 3" xfId="2853"/>
    <cellStyle name="Comma 5 5 4 3 3 2" xfId="2854"/>
    <cellStyle name="Comma 5 5 4 3 4" xfId="2855"/>
    <cellStyle name="Comma 5 5 4 4" xfId="2856"/>
    <cellStyle name="Comma 5 5 4 4 2" xfId="2857"/>
    <cellStyle name="Comma 5 5 4 5" xfId="2858"/>
    <cellStyle name="Comma 5 5 4 5 2" xfId="2859"/>
    <cellStyle name="Comma 5 5 4 6" xfId="2860"/>
    <cellStyle name="Comma 5 5 5" xfId="2861"/>
    <cellStyle name="Comma 5 5 5 2" xfId="2862"/>
    <cellStyle name="Comma 5 5 5 2 2" xfId="2863"/>
    <cellStyle name="Comma 5 5 5 2 2 2" xfId="2864"/>
    <cellStyle name="Comma 5 5 5 2 3" xfId="2865"/>
    <cellStyle name="Comma 5 5 5 2 3 2" xfId="2866"/>
    <cellStyle name="Comma 5 5 5 2 4" xfId="2867"/>
    <cellStyle name="Comma 5 5 5 3" xfId="2868"/>
    <cellStyle name="Comma 5 5 5 3 2" xfId="2869"/>
    <cellStyle name="Comma 5 5 5 4" xfId="2870"/>
    <cellStyle name="Comma 5 5 5 4 2" xfId="2871"/>
    <cellStyle name="Comma 5 5 5 5" xfId="2872"/>
    <cellStyle name="Comma 5 5 6" xfId="2873"/>
    <cellStyle name="Comma 5 5 6 2" xfId="2874"/>
    <cellStyle name="Comma 5 5 6 2 2" xfId="2875"/>
    <cellStyle name="Comma 5 5 6 3" xfId="2876"/>
    <cellStyle name="Comma 5 5 6 3 2" xfId="2877"/>
    <cellStyle name="Comma 5 5 6 4" xfId="2878"/>
    <cellStyle name="Comma 5 5 7" xfId="2879"/>
    <cellStyle name="Comma 5 5 7 2" xfId="2880"/>
    <cellStyle name="Comma 5 5 8" xfId="2881"/>
    <cellStyle name="Comma 5 5 8 2" xfId="2882"/>
    <cellStyle name="Comma 5 5 9" xfId="2883"/>
    <cellStyle name="Comma 5 6" xfId="2884"/>
    <cellStyle name="Comma 5 6 2" xfId="2885"/>
    <cellStyle name="Comma 5 6 2 2" xfId="2886"/>
    <cellStyle name="Comma 5 6 2 2 2" xfId="2887"/>
    <cellStyle name="Comma 5 6 2 2 2 2" xfId="2888"/>
    <cellStyle name="Comma 5 6 2 2 2 2 2" xfId="2889"/>
    <cellStyle name="Comma 5 6 2 2 2 3" xfId="2890"/>
    <cellStyle name="Comma 5 6 2 2 2 3 2" xfId="2891"/>
    <cellStyle name="Comma 5 6 2 2 2 4" xfId="2892"/>
    <cellStyle name="Comma 5 6 2 2 3" xfId="2893"/>
    <cellStyle name="Comma 5 6 2 2 3 2" xfId="2894"/>
    <cellStyle name="Comma 5 6 2 2 4" xfId="2895"/>
    <cellStyle name="Comma 5 6 2 2 4 2" xfId="2896"/>
    <cellStyle name="Comma 5 6 2 2 5" xfId="2897"/>
    <cellStyle name="Comma 5 6 2 3" xfId="2898"/>
    <cellStyle name="Comma 5 6 2 3 2" xfId="2899"/>
    <cellStyle name="Comma 5 6 2 3 2 2" xfId="2900"/>
    <cellStyle name="Comma 5 6 2 3 3" xfId="2901"/>
    <cellStyle name="Comma 5 6 2 3 3 2" xfId="2902"/>
    <cellStyle name="Comma 5 6 2 3 4" xfId="2903"/>
    <cellStyle name="Comma 5 6 2 4" xfId="2904"/>
    <cellStyle name="Comma 5 6 2 4 2" xfId="2905"/>
    <cellStyle name="Comma 5 6 2 5" xfId="2906"/>
    <cellStyle name="Comma 5 6 2 5 2" xfId="2907"/>
    <cellStyle name="Comma 5 6 2 6" xfId="2908"/>
    <cellStyle name="Comma 5 6 3" xfId="2909"/>
    <cellStyle name="Comma 5 6 3 2" xfId="2910"/>
    <cellStyle name="Comma 5 6 3 2 2" xfId="2911"/>
    <cellStyle name="Comma 5 6 3 2 2 2" xfId="2912"/>
    <cellStyle name="Comma 5 6 3 2 2 2 2" xfId="2913"/>
    <cellStyle name="Comma 5 6 3 2 2 3" xfId="2914"/>
    <cellStyle name="Comma 5 6 3 2 2 3 2" xfId="2915"/>
    <cellStyle name="Comma 5 6 3 2 2 4" xfId="2916"/>
    <cellStyle name="Comma 5 6 3 2 3" xfId="2917"/>
    <cellStyle name="Comma 5 6 3 2 3 2" xfId="2918"/>
    <cellStyle name="Comma 5 6 3 2 4" xfId="2919"/>
    <cellStyle name="Comma 5 6 3 2 4 2" xfId="2920"/>
    <cellStyle name="Comma 5 6 3 2 5" xfId="2921"/>
    <cellStyle name="Comma 5 6 3 3" xfId="2922"/>
    <cellStyle name="Comma 5 6 3 3 2" xfId="2923"/>
    <cellStyle name="Comma 5 6 3 3 2 2" xfId="2924"/>
    <cellStyle name="Comma 5 6 3 3 3" xfId="2925"/>
    <cellStyle name="Comma 5 6 3 3 3 2" xfId="2926"/>
    <cellStyle name="Comma 5 6 3 3 4" xfId="2927"/>
    <cellStyle name="Comma 5 6 3 4" xfId="2928"/>
    <cellStyle name="Comma 5 6 3 4 2" xfId="2929"/>
    <cellStyle name="Comma 5 6 3 5" xfId="2930"/>
    <cellStyle name="Comma 5 6 3 5 2" xfId="2931"/>
    <cellStyle name="Comma 5 6 3 6" xfId="2932"/>
    <cellStyle name="Comma 5 6 4" xfId="2933"/>
    <cellStyle name="Comma 5 6 4 2" xfId="2934"/>
    <cellStyle name="Comma 5 6 4 2 2" xfId="2935"/>
    <cellStyle name="Comma 5 6 4 2 2 2" xfId="2936"/>
    <cellStyle name="Comma 5 6 4 2 3" xfId="2937"/>
    <cellStyle name="Comma 5 6 4 2 3 2" xfId="2938"/>
    <cellStyle name="Comma 5 6 4 2 4" xfId="2939"/>
    <cellStyle name="Comma 5 6 4 3" xfId="2940"/>
    <cellStyle name="Comma 5 6 4 3 2" xfId="2941"/>
    <cellStyle name="Comma 5 6 4 4" xfId="2942"/>
    <cellStyle name="Comma 5 6 4 4 2" xfId="2943"/>
    <cellStyle name="Comma 5 6 4 5" xfId="2944"/>
    <cellStyle name="Comma 5 6 5" xfId="2945"/>
    <cellStyle name="Comma 5 6 5 2" xfId="2946"/>
    <cellStyle name="Comma 5 6 5 2 2" xfId="2947"/>
    <cellStyle name="Comma 5 6 5 3" xfId="2948"/>
    <cellStyle name="Comma 5 6 5 3 2" xfId="2949"/>
    <cellStyle name="Comma 5 6 5 4" xfId="2950"/>
    <cellStyle name="Comma 5 6 6" xfId="2951"/>
    <cellStyle name="Comma 5 6 6 2" xfId="2952"/>
    <cellStyle name="Comma 5 6 7" xfId="2953"/>
    <cellStyle name="Comma 5 6 7 2" xfId="2954"/>
    <cellStyle name="Comma 5 6 8" xfId="2955"/>
    <cellStyle name="Comma 5 7" xfId="2956"/>
    <cellStyle name="Comma 5 7 2" xfId="2957"/>
    <cellStyle name="Comma 5 7 2 2" xfId="2958"/>
    <cellStyle name="Comma 5 7 2 2 2" xfId="2959"/>
    <cellStyle name="Comma 5 7 2 2 2 2" xfId="2960"/>
    <cellStyle name="Comma 5 7 2 2 3" xfId="2961"/>
    <cellStyle name="Comma 5 7 2 2 3 2" xfId="2962"/>
    <cellStyle name="Comma 5 7 2 2 4" xfId="2963"/>
    <cellStyle name="Comma 5 7 2 3" xfId="2964"/>
    <cellStyle name="Comma 5 7 2 3 2" xfId="2965"/>
    <cellStyle name="Comma 5 7 2 4" xfId="2966"/>
    <cellStyle name="Comma 5 7 2 4 2" xfId="2967"/>
    <cellStyle name="Comma 5 7 2 5" xfId="2968"/>
    <cellStyle name="Comma 5 7 3" xfId="2969"/>
    <cellStyle name="Comma 5 7 3 2" xfId="2970"/>
    <cellStyle name="Comma 5 7 3 2 2" xfId="2971"/>
    <cellStyle name="Comma 5 7 3 3" xfId="2972"/>
    <cellStyle name="Comma 5 7 3 3 2" xfId="2973"/>
    <cellStyle name="Comma 5 7 3 4" xfId="2974"/>
    <cellStyle name="Comma 5 7 4" xfId="2975"/>
    <cellStyle name="Comma 5 7 4 2" xfId="2976"/>
    <cellStyle name="Comma 5 7 5" xfId="2977"/>
    <cellStyle name="Comma 5 7 5 2" xfId="2978"/>
    <cellStyle name="Comma 5 7 6" xfId="2979"/>
    <cellStyle name="Comma 5 8" xfId="2980"/>
    <cellStyle name="Comma 5 8 2" xfId="2981"/>
    <cellStyle name="Comma 5 8 2 2" xfId="2982"/>
    <cellStyle name="Comma 5 8 2 2 2" xfId="2983"/>
    <cellStyle name="Comma 5 8 2 2 2 2" xfId="2984"/>
    <cellStyle name="Comma 5 8 2 2 3" xfId="2985"/>
    <cellStyle name="Comma 5 8 2 2 3 2" xfId="2986"/>
    <cellStyle name="Comma 5 8 2 2 4" xfId="2987"/>
    <cellStyle name="Comma 5 8 2 3" xfId="2988"/>
    <cellStyle name="Comma 5 8 2 3 2" xfId="2989"/>
    <cellStyle name="Comma 5 8 2 4" xfId="2990"/>
    <cellStyle name="Comma 5 8 2 4 2" xfId="2991"/>
    <cellStyle name="Comma 5 8 2 5" xfId="2992"/>
    <cellStyle name="Comma 5 8 3" xfId="2993"/>
    <cellStyle name="Comma 5 8 3 2" xfId="2994"/>
    <cellStyle name="Comma 5 8 3 2 2" xfId="2995"/>
    <cellStyle name="Comma 5 8 3 3" xfId="2996"/>
    <cellStyle name="Comma 5 8 3 3 2" xfId="2997"/>
    <cellStyle name="Comma 5 8 3 4" xfId="2998"/>
    <cellStyle name="Comma 5 8 4" xfId="2999"/>
    <cellStyle name="Comma 5 8 4 2" xfId="3000"/>
    <cellStyle name="Comma 5 8 5" xfId="3001"/>
    <cellStyle name="Comma 5 8 5 2" xfId="3002"/>
    <cellStyle name="Comma 5 8 6" xfId="3003"/>
    <cellStyle name="Comma 5 9" xfId="3004"/>
    <cellStyle name="Comma 5 9 2" xfId="3005"/>
    <cellStyle name="Comma 5 9 2 2" xfId="3006"/>
    <cellStyle name="Comma 5 9 2 2 2" xfId="3007"/>
    <cellStyle name="Comma 5 9 2 3" xfId="3008"/>
    <cellStyle name="Comma 5 9 2 3 2" xfId="3009"/>
    <cellStyle name="Comma 5 9 2 4" xfId="3010"/>
    <cellStyle name="Comma 5 9 3" xfId="3011"/>
    <cellStyle name="Comma 5 9 3 2" xfId="3012"/>
    <cellStyle name="Comma 5 9 4" xfId="3013"/>
    <cellStyle name="Comma 5 9 4 2" xfId="3014"/>
    <cellStyle name="Comma 5 9 5" xfId="3015"/>
    <cellStyle name="Comma 6" xfId="3016"/>
    <cellStyle name="Comma 6 2" xfId="3017"/>
    <cellStyle name="Comma 6 2 2" xfId="3018"/>
    <cellStyle name="Comma 6 2 2 2" xfId="3019"/>
    <cellStyle name="Comma 6 2 2 2 2" xfId="3020"/>
    <cellStyle name="Comma 6 2 2 2 2 2" xfId="3021"/>
    <cellStyle name="Comma 6 2 2 2 2 2 2" xfId="3022"/>
    <cellStyle name="Comma 6 2 2 2 2 3" xfId="3023"/>
    <cellStyle name="Comma 6 2 2 2 2 3 2" xfId="3024"/>
    <cellStyle name="Comma 6 2 2 2 2 4" xfId="3025"/>
    <cellStyle name="Comma 6 2 2 2 3" xfId="3026"/>
    <cellStyle name="Comma 6 2 2 2 3 2" xfId="3027"/>
    <cellStyle name="Comma 6 2 2 2 4" xfId="3028"/>
    <cellStyle name="Comma 6 2 2 2 4 2" xfId="3029"/>
    <cellStyle name="Comma 6 2 2 2 5" xfId="3030"/>
    <cellStyle name="Comma 6 2 2 3" xfId="3031"/>
    <cellStyle name="Comma 6 2 2 3 2" xfId="3032"/>
    <cellStyle name="Comma 6 2 2 3 2 2" xfId="3033"/>
    <cellStyle name="Comma 6 2 2 3 3" xfId="3034"/>
    <cellStyle name="Comma 6 2 2 3 3 2" xfId="3035"/>
    <cellStyle name="Comma 6 2 2 3 4" xfId="3036"/>
    <cellStyle name="Comma 6 2 2 4" xfId="3037"/>
    <cellStyle name="Comma 6 2 2 4 2" xfId="3038"/>
    <cellStyle name="Comma 6 2 2 5" xfId="3039"/>
    <cellStyle name="Comma 6 2 2 5 2" xfId="3040"/>
    <cellStyle name="Comma 6 2 2 6" xfId="3041"/>
    <cellStyle name="Comma 6 2 3" xfId="3042"/>
    <cellStyle name="Comma 6 2 3 2" xfId="3043"/>
    <cellStyle name="Comma 6 2 3 2 2" xfId="3044"/>
    <cellStyle name="Comma 6 2 3 2 2 2" xfId="3045"/>
    <cellStyle name="Comma 6 2 3 2 2 2 2" xfId="3046"/>
    <cellStyle name="Comma 6 2 3 2 2 3" xfId="3047"/>
    <cellStyle name="Comma 6 2 3 2 2 3 2" xfId="3048"/>
    <cellStyle name="Comma 6 2 3 2 2 4" xfId="3049"/>
    <cellStyle name="Comma 6 2 3 2 3" xfId="3050"/>
    <cellStyle name="Comma 6 2 3 2 3 2" xfId="3051"/>
    <cellStyle name="Comma 6 2 3 2 4" xfId="3052"/>
    <cellStyle name="Comma 6 2 3 2 4 2" xfId="3053"/>
    <cellStyle name="Comma 6 2 3 2 5" xfId="3054"/>
    <cellStyle name="Comma 6 2 3 3" xfId="3055"/>
    <cellStyle name="Comma 6 2 3 3 2" xfId="3056"/>
    <cellStyle name="Comma 6 2 3 3 2 2" xfId="3057"/>
    <cellStyle name="Comma 6 2 3 3 3" xfId="3058"/>
    <cellStyle name="Comma 6 2 3 3 3 2" xfId="3059"/>
    <cellStyle name="Comma 6 2 3 3 4" xfId="3060"/>
    <cellStyle name="Comma 6 2 3 4" xfId="3061"/>
    <cellStyle name="Comma 6 2 3 4 2" xfId="3062"/>
    <cellStyle name="Comma 6 2 3 5" xfId="3063"/>
    <cellStyle name="Comma 6 2 3 5 2" xfId="3064"/>
    <cellStyle name="Comma 6 2 3 6" xfId="3065"/>
    <cellStyle name="Comma 6 2 4" xfId="3066"/>
    <cellStyle name="Comma 6 2 4 2" xfId="3067"/>
    <cellStyle name="Comma 6 2 4 2 2" xfId="3068"/>
    <cellStyle name="Comma 6 2 4 2 2 2" xfId="3069"/>
    <cellStyle name="Comma 6 2 4 2 2 2 2" xfId="3070"/>
    <cellStyle name="Comma 6 2 4 2 2 3" xfId="3071"/>
    <cellStyle name="Comma 6 2 4 2 2 3 2" xfId="3072"/>
    <cellStyle name="Comma 6 2 4 2 2 4" xfId="3073"/>
    <cellStyle name="Comma 6 2 4 2 3" xfId="3074"/>
    <cellStyle name="Comma 6 2 4 2 3 2" xfId="3075"/>
    <cellStyle name="Comma 6 2 4 2 4" xfId="3076"/>
    <cellStyle name="Comma 6 2 4 2 4 2" xfId="3077"/>
    <cellStyle name="Comma 6 2 4 2 5" xfId="3078"/>
    <cellStyle name="Comma 6 2 4 3" xfId="3079"/>
    <cellStyle name="Comma 6 2 4 3 2" xfId="3080"/>
    <cellStyle name="Comma 6 2 4 3 2 2" xfId="3081"/>
    <cellStyle name="Comma 6 2 4 3 3" xfId="3082"/>
    <cellStyle name="Comma 6 2 4 3 3 2" xfId="3083"/>
    <cellStyle name="Comma 6 2 4 3 4" xfId="3084"/>
    <cellStyle name="Comma 6 2 4 4" xfId="3085"/>
    <cellStyle name="Comma 6 2 4 4 2" xfId="3086"/>
    <cellStyle name="Comma 6 2 4 5" xfId="3087"/>
    <cellStyle name="Comma 6 2 4 5 2" xfId="3088"/>
    <cellStyle name="Comma 6 2 4 6" xfId="3089"/>
    <cellStyle name="Comma 6 2 5" xfId="3090"/>
    <cellStyle name="Comma 6 2 5 2" xfId="3091"/>
    <cellStyle name="Comma 6 2 5 2 2" xfId="3092"/>
    <cellStyle name="Comma 6 2 5 2 2 2" xfId="3093"/>
    <cellStyle name="Comma 6 2 5 2 3" xfId="3094"/>
    <cellStyle name="Comma 6 2 5 2 3 2" xfId="3095"/>
    <cellStyle name="Comma 6 2 5 2 4" xfId="3096"/>
    <cellStyle name="Comma 6 2 5 3" xfId="3097"/>
    <cellStyle name="Comma 6 2 5 3 2" xfId="3098"/>
    <cellStyle name="Comma 6 2 5 4" xfId="3099"/>
    <cellStyle name="Comma 6 2 5 4 2" xfId="3100"/>
    <cellStyle name="Comma 6 2 5 5" xfId="3101"/>
    <cellStyle name="Comma 6 2 6" xfId="3102"/>
    <cellStyle name="Comma 6 2 6 2" xfId="3103"/>
    <cellStyle name="Comma 6 2 6 2 2" xfId="3104"/>
    <cellStyle name="Comma 6 2 6 3" xfId="3105"/>
    <cellStyle name="Comma 6 2 6 3 2" xfId="3106"/>
    <cellStyle name="Comma 6 2 6 4" xfId="3107"/>
    <cellStyle name="Comma 6 2 7" xfId="3108"/>
    <cellStyle name="Comma 6 2 7 2" xfId="3109"/>
    <cellStyle name="Comma 6 2 8" xfId="3110"/>
    <cellStyle name="Comma 6 2 8 2" xfId="3111"/>
    <cellStyle name="Comma 6 2 9" xfId="3112"/>
    <cellStyle name="Comma 7" xfId="3113"/>
    <cellStyle name="Comma 7 10" xfId="3114"/>
    <cellStyle name="Comma 7 10 2" xfId="3115"/>
    <cellStyle name="Comma 7 11" xfId="3116"/>
    <cellStyle name="Comma 7 11 2" xfId="3117"/>
    <cellStyle name="Comma 7 12" xfId="3118"/>
    <cellStyle name="Comma 7 2" xfId="3119"/>
    <cellStyle name="Comma 7 2 10" xfId="3120"/>
    <cellStyle name="Comma 7 2 2" xfId="3121"/>
    <cellStyle name="Comma 7 2 2 2" xfId="3122"/>
    <cellStyle name="Comma 7 2 2 2 2" xfId="3123"/>
    <cellStyle name="Comma 7 2 2 2 2 2" xfId="3124"/>
    <cellStyle name="Comma 7 2 2 2 2 2 2" xfId="3125"/>
    <cellStyle name="Comma 7 2 2 2 2 2 2 2" xfId="3126"/>
    <cellStyle name="Comma 7 2 2 2 2 2 3" xfId="3127"/>
    <cellStyle name="Comma 7 2 2 2 2 2 3 2" xfId="3128"/>
    <cellStyle name="Comma 7 2 2 2 2 2 4" xfId="3129"/>
    <cellStyle name="Comma 7 2 2 2 2 3" xfId="3130"/>
    <cellStyle name="Comma 7 2 2 2 2 3 2" xfId="3131"/>
    <cellStyle name="Comma 7 2 2 2 2 4" xfId="3132"/>
    <cellStyle name="Comma 7 2 2 2 2 4 2" xfId="3133"/>
    <cellStyle name="Comma 7 2 2 2 2 5" xfId="3134"/>
    <cellStyle name="Comma 7 2 2 2 3" xfId="3135"/>
    <cellStyle name="Comma 7 2 2 2 3 2" xfId="3136"/>
    <cellStyle name="Comma 7 2 2 2 3 2 2" xfId="3137"/>
    <cellStyle name="Comma 7 2 2 2 3 3" xfId="3138"/>
    <cellStyle name="Comma 7 2 2 2 3 3 2" xfId="3139"/>
    <cellStyle name="Comma 7 2 2 2 3 4" xfId="3140"/>
    <cellStyle name="Comma 7 2 2 2 4" xfId="3141"/>
    <cellStyle name="Comma 7 2 2 2 4 2" xfId="3142"/>
    <cellStyle name="Comma 7 2 2 2 5" xfId="3143"/>
    <cellStyle name="Comma 7 2 2 2 5 2" xfId="3144"/>
    <cellStyle name="Comma 7 2 2 2 6" xfId="3145"/>
    <cellStyle name="Comma 7 2 2 3" xfId="3146"/>
    <cellStyle name="Comma 7 2 2 3 2" xfId="3147"/>
    <cellStyle name="Comma 7 2 2 3 2 2" xfId="3148"/>
    <cellStyle name="Comma 7 2 2 3 2 2 2" xfId="3149"/>
    <cellStyle name="Comma 7 2 2 3 2 2 2 2" xfId="3150"/>
    <cellStyle name="Comma 7 2 2 3 2 2 3" xfId="3151"/>
    <cellStyle name="Comma 7 2 2 3 2 2 3 2" xfId="3152"/>
    <cellStyle name="Comma 7 2 2 3 2 2 4" xfId="3153"/>
    <cellStyle name="Comma 7 2 2 3 2 3" xfId="3154"/>
    <cellStyle name="Comma 7 2 2 3 2 3 2" xfId="3155"/>
    <cellStyle name="Comma 7 2 2 3 2 4" xfId="3156"/>
    <cellStyle name="Comma 7 2 2 3 2 4 2" xfId="3157"/>
    <cellStyle name="Comma 7 2 2 3 2 5" xfId="3158"/>
    <cellStyle name="Comma 7 2 2 3 3" xfId="3159"/>
    <cellStyle name="Comma 7 2 2 3 3 2" xfId="3160"/>
    <cellStyle name="Comma 7 2 2 3 3 2 2" xfId="3161"/>
    <cellStyle name="Comma 7 2 2 3 3 3" xfId="3162"/>
    <cellStyle name="Comma 7 2 2 3 3 3 2" xfId="3163"/>
    <cellStyle name="Comma 7 2 2 3 3 4" xfId="3164"/>
    <cellStyle name="Comma 7 2 2 3 4" xfId="3165"/>
    <cellStyle name="Comma 7 2 2 3 4 2" xfId="3166"/>
    <cellStyle name="Comma 7 2 2 3 5" xfId="3167"/>
    <cellStyle name="Comma 7 2 2 3 5 2" xfId="3168"/>
    <cellStyle name="Comma 7 2 2 3 6" xfId="3169"/>
    <cellStyle name="Comma 7 2 2 4" xfId="3170"/>
    <cellStyle name="Comma 7 2 2 4 2" xfId="3171"/>
    <cellStyle name="Comma 7 2 2 4 2 2" xfId="3172"/>
    <cellStyle name="Comma 7 2 2 4 2 2 2" xfId="3173"/>
    <cellStyle name="Comma 7 2 2 4 2 3" xfId="3174"/>
    <cellStyle name="Comma 7 2 2 4 2 3 2" xfId="3175"/>
    <cellStyle name="Comma 7 2 2 4 2 4" xfId="3176"/>
    <cellStyle name="Comma 7 2 2 4 3" xfId="3177"/>
    <cellStyle name="Comma 7 2 2 4 3 2" xfId="3178"/>
    <cellStyle name="Comma 7 2 2 4 4" xfId="3179"/>
    <cellStyle name="Comma 7 2 2 4 4 2" xfId="3180"/>
    <cellStyle name="Comma 7 2 2 4 5" xfId="3181"/>
    <cellStyle name="Comma 7 2 2 5" xfId="3182"/>
    <cellStyle name="Comma 7 2 2 5 2" xfId="3183"/>
    <cellStyle name="Comma 7 2 2 5 2 2" xfId="3184"/>
    <cellStyle name="Comma 7 2 2 5 3" xfId="3185"/>
    <cellStyle name="Comma 7 2 2 5 3 2" xfId="3186"/>
    <cellStyle name="Comma 7 2 2 5 4" xfId="3187"/>
    <cellStyle name="Comma 7 2 2 6" xfId="3188"/>
    <cellStyle name="Comma 7 2 2 6 2" xfId="3189"/>
    <cellStyle name="Comma 7 2 2 7" xfId="3190"/>
    <cellStyle name="Comma 7 2 2 7 2" xfId="3191"/>
    <cellStyle name="Comma 7 2 2 8" xfId="3192"/>
    <cellStyle name="Comma 7 2 3" xfId="3193"/>
    <cellStyle name="Comma 7 2 3 2" xfId="3194"/>
    <cellStyle name="Comma 7 2 3 2 2" xfId="3195"/>
    <cellStyle name="Comma 7 2 3 2 2 2" xfId="3196"/>
    <cellStyle name="Comma 7 2 3 2 2 2 2" xfId="3197"/>
    <cellStyle name="Comma 7 2 3 2 2 2 2 2" xfId="3198"/>
    <cellStyle name="Comma 7 2 3 2 2 2 3" xfId="3199"/>
    <cellStyle name="Comma 7 2 3 2 2 2 3 2" xfId="3200"/>
    <cellStyle name="Comma 7 2 3 2 2 2 4" xfId="3201"/>
    <cellStyle name="Comma 7 2 3 2 2 3" xfId="3202"/>
    <cellStyle name="Comma 7 2 3 2 2 3 2" xfId="3203"/>
    <cellStyle name="Comma 7 2 3 2 2 4" xfId="3204"/>
    <cellStyle name="Comma 7 2 3 2 2 4 2" xfId="3205"/>
    <cellStyle name="Comma 7 2 3 2 2 5" xfId="3206"/>
    <cellStyle name="Comma 7 2 3 2 3" xfId="3207"/>
    <cellStyle name="Comma 7 2 3 2 3 2" xfId="3208"/>
    <cellStyle name="Comma 7 2 3 2 3 2 2" xfId="3209"/>
    <cellStyle name="Comma 7 2 3 2 3 3" xfId="3210"/>
    <cellStyle name="Comma 7 2 3 2 3 3 2" xfId="3211"/>
    <cellStyle name="Comma 7 2 3 2 3 4" xfId="3212"/>
    <cellStyle name="Comma 7 2 3 2 4" xfId="3213"/>
    <cellStyle name="Comma 7 2 3 2 4 2" xfId="3214"/>
    <cellStyle name="Comma 7 2 3 2 5" xfId="3215"/>
    <cellStyle name="Comma 7 2 3 2 5 2" xfId="3216"/>
    <cellStyle name="Comma 7 2 3 2 6" xfId="3217"/>
    <cellStyle name="Comma 7 2 3 3" xfId="3218"/>
    <cellStyle name="Comma 7 2 3 3 2" xfId="3219"/>
    <cellStyle name="Comma 7 2 3 3 2 2" xfId="3220"/>
    <cellStyle name="Comma 7 2 3 3 2 2 2" xfId="3221"/>
    <cellStyle name="Comma 7 2 3 3 2 2 2 2" xfId="3222"/>
    <cellStyle name="Comma 7 2 3 3 2 2 3" xfId="3223"/>
    <cellStyle name="Comma 7 2 3 3 2 2 3 2" xfId="3224"/>
    <cellStyle name="Comma 7 2 3 3 2 2 4" xfId="3225"/>
    <cellStyle name="Comma 7 2 3 3 2 3" xfId="3226"/>
    <cellStyle name="Comma 7 2 3 3 2 3 2" xfId="3227"/>
    <cellStyle name="Comma 7 2 3 3 2 4" xfId="3228"/>
    <cellStyle name="Comma 7 2 3 3 2 4 2" xfId="3229"/>
    <cellStyle name="Comma 7 2 3 3 2 5" xfId="3230"/>
    <cellStyle name="Comma 7 2 3 3 3" xfId="3231"/>
    <cellStyle name="Comma 7 2 3 3 3 2" xfId="3232"/>
    <cellStyle name="Comma 7 2 3 3 3 2 2" xfId="3233"/>
    <cellStyle name="Comma 7 2 3 3 3 3" xfId="3234"/>
    <cellStyle name="Comma 7 2 3 3 3 3 2" xfId="3235"/>
    <cellStyle name="Comma 7 2 3 3 3 4" xfId="3236"/>
    <cellStyle name="Comma 7 2 3 3 4" xfId="3237"/>
    <cellStyle name="Comma 7 2 3 3 4 2" xfId="3238"/>
    <cellStyle name="Comma 7 2 3 3 5" xfId="3239"/>
    <cellStyle name="Comma 7 2 3 3 5 2" xfId="3240"/>
    <cellStyle name="Comma 7 2 3 3 6" xfId="3241"/>
    <cellStyle name="Comma 7 2 3 4" xfId="3242"/>
    <cellStyle name="Comma 7 2 3 4 2" xfId="3243"/>
    <cellStyle name="Comma 7 2 3 4 2 2" xfId="3244"/>
    <cellStyle name="Comma 7 2 3 4 2 2 2" xfId="3245"/>
    <cellStyle name="Comma 7 2 3 4 2 3" xfId="3246"/>
    <cellStyle name="Comma 7 2 3 4 2 3 2" xfId="3247"/>
    <cellStyle name="Comma 7 2 3 4 2 4" xfId="3248"/>
    <cellStyle name="Comma 7 2 3 4 3" xfId="3249"/>
    <cellStyle name="Comma 7 2 3 4 3 2" xfId="3250"/>
    <cellStyle name="Comma 7 2 3 4 4" xfId="3251"/>
    <cellStyle name="Comma 7 2 3 4 4 2" xfId="3252"/>
    <cellStyle name="Comma 7 2 3 4 5" xfId="3253"/>
    <cellStyle name="Comma 7 2 3 5" xfId="3254"/>
    <cellStyle name="Comma 7 2 3 5 2" xfId="3255"/>
    <cellStyle name="Comma 7 2 3 5 2 2" xfId="3256"/>
    <cellStyle name="Comma 7 2 3 5 3" xfId="3257"/>
    <cellStyle name="Comma 7 2 3 5 3 2" xfId="3258"/>
    <cellStyle name="Comma 7 2 3 5 4" xfId="3259"/>
    <cellStyle name="Comma 7 2 3 6" xfId="3260"/>
    <cellStyle name="Comma 7 2 3 6 2" xfId="3261"/>
    <cellStyle name="Comma 7 2 3 7" xfId="3262"/>
    <cellStyle name="Comma 7 2 3 7 2" xfId="3263"/>
    <cellStyle name="Comma 7 2 3 8" xfId="3264"/>
    <cellStyle name="Comma 7 2 4" xfId="3265"/>
    <cellStyle name="Comma 7 2 4 2" xfId="3266"/>
    <cellStyle name="Comma 7 2 4 2 2" xfId="3267"/>
    <cellStyle name="Comma 7 2 4 2 2 2" xfId="3268"/>
    <cellStyle name="Comma 7 2 4 2 2 2 2" xfId="3269"/>
    <cellStyle name="Comma 7 2 4 2 2 3" xfId="3270"/>
    <cellStyle name="Comma 7 2 4 2 2 3 2" xfId="3271"/>
    <cellStyle name="Comma 7 2 4 2 2 4" xfId="3272"/>
    <cellStyle name="Comma 7 2 4 2 3" xfId="3273"/>
    <cellStyle name="Comma 7 2 4 2 3 2" xfId="3274"/>
    <cellStyle name="Comma 7 2 4 2 4" xfId="3275"/>
    <cellStyle name="Comma 7 2 4 2 4 2" xfId="3276"/>
    <cellStyle name="Comma 7 2 4 2 5" xfId="3277"/>
    <cellStyle name="Comma 7 2 4 3" xfId="3278"/>
    <cellStyle name="Comma 7 2 4 3 2" xfId="3279"/>
    <cellStyle name="Comma 7 2 4 3 2 2" xfId="3280"/>
    <cellStyle name="Comma 7 2 4 3 3" xfId="3281"/>
    <cellStyle name="Comma 7 2 4 3 3 2" xfId="3282"/>
    <cellStyle name="Comma 7 2 4 3 4" xfId="3283"/>
    <cellStyle name="Comma 7 2 4 4" xfId="3284"/>
    <cellStyle name="Comma 7 2 4 4 2" xfId="3285"/>
    <cellStyle name="Comma 7 2 4 5" xfId="3286"/>
    <cellStyle name="Comma 7 2 4 5 2" xfId="3287"/>
    <cellStyle name="Comma 7 2 4 6" xfId="3288"/>
    <cellStyle name="Comma 7 2 5" xfId="3289"/>
    <cellStyle name="Comma 7 2 5 2" xfId="3290"/>
    <cellStyle name="Comma 7 2 5 2 2" xfId="3291"/>
    <cellStyle name="Comma 7 2 5 2 2 2" xfId="3292"/>
    <cellStyle name="Comma 7 2 5 2 2 2 2" xfId="3293"/>
    <cellStyle name="Comma 7 2 5 2 2 3" xfId="3294"/>
    <cellStyle name="Comma 7 2 5 2 2 3 2" xfId="3295"/>
    <cellStyle name="Comma 7 2 5 2 2 4" xfId="3296"/>
    <cellStyle name="Comma 7 2 5 2 3" xfId="3297"/>
    <cellStyle name="Comma 7 2 5 2 3 2" xfId="3298"/>
    <cellStyle name="Comma 7 2 5 2 4" xfId="3299"/>
    <cellStyle name="Comma 7 2 5 2 4 2" xfId="3300"/>
    <cellStyle name="Comma 7 2 5 2 5" xfId="3301"/>
    <cellStyle name="Comma 7 2 5 3" xfId="3302"/>
    <cellStyle name="Comma 7 2 5 3 2" xfId="3303"/>
    <cellStyle name="Comma 7 2 5 3 2 2" xfId="3304"/>
    <cellStyle name="Comma 7 2 5 3 3" xfId="3305"/>
    <cellStyle name="Comma 7 2 5 3 3 2" xfId="3306"/>
    <cellStyle name="Comma 7 2 5 3 4" xfId="3307"/>
    <cellStyle name="Comma 7 2 5 4" xfId="3308"/>
    <cellStyle name="Comma 7 2 5 4 2" xfId="3309"/>
    <cellStyle name="Comma 7 2 5 5" xfId="3310"/>
    <cellStyle name="Comma 7 2 5 5 2" xfId="3311"/>
    <cellStyle name="Comma 7 2 5 6" xfId="3312"/>
    <cellStyle name="Comma 7 2 6" xfId="3313"/>
    <cellStyle name="Comma 7 2 6 2" xfId="3314"/>
    <cellStyle name="Comma 7 2 6 2 2" xfId="3315"/>
    <cellStyle name="Comma 7 2 6 2 2 2" xfId="3316"/>
    <cellStyle name="Comma 7 2 6 2 3" xfId="3317"/>
    <cellStyle name="Comma 7 2 6 2 3 2" xfId="3318"/>
    <cellStyle name="Comma 7 2 6 2 4" xfId="3319"/>
    <cellStyle name="Comma 7 2 6 3" xfId="3320"/>
    <cellStyle name="Comma 7 2 6 3 2" xfId="3321"/>
    <cellStyle name="Comma 7 2 6 4" xfId="3322"/>
    <cellStyle name="Comma 7 2 6 4 2" xfId="3323"/>
    <cellStyle name="Comma 7 2 6 5" xfId="3324"/>
    <cellStyle name="Comma 7 2 7" xfId="3325"/>
    <cellStyle name="Comma 7 2 7 2" xfId="3326"/>
    <cellStyle name="Comma 7 2 7 2 2" xfId="3327"/>
    <cellStyle name="Comma 7 2 7 3" xfId="3328"/>
    <cellStyle name="Comma 7 2 7 3 2" xfId="3329"/>
    <cellStyle name="Comma 7 2 7 4" xfId="3330"/>
    <cellStyle name="Comma 7 2 8" xfId="3331"/>
    <cellStyle name="Comma 7 2 8 2" xfId="3332"/>
    <cellStyle name="Comma 7 2 9" xfId="3333"/>
    <cellStyle name="Comma 7 2 9 2" xfId="3334"/>
    <cellStyle name="Comma 7 3" xfId="3335"/>
    <cellStyle name="Comma 7 3 2" xfId="3336"/>
    <cellStyle name="Comma 7 3 2 2" xfId="3337"/>
    <cellStyle name="Comma 7 3 2 2 2" xfId="3338"/>
    <cellStyle name="Comma 7 3 2 2 2 2" xfId="3339"/>
    <cellStyle name="Comma 7 3 2 2 2 2 2" xfId="3340"/>
    <cellStyle name="Comma 7 3 2 2 2 2 2 2" xfId="3341"/>
    <cellStyle name="Comma 7 3 2 2 2 2 3" xfId="3342"/>
    <cellStyle name="Comma 7 3 2 2 2 2 3 2" xfId="3343"/>
    <cellStyle name="Comma 7 3 2 2 2 2 4" xfId="3344"/>
    <cellStyle name="Comma 7 3 2 2 2 3" xfId="3345"/>
    <cellStyle name="Comma 7 3 2 2 2 3 2" xfId="3346"/>
    <cellStyle name="Comma 7 3 2 2 2 4" xfId="3347"/>
    <cellStyle name="Comma 7 3 2 2 2 4 2" xfId="3348"/>
    <cellStyle name="Comma 7 3 2 2 2 5" xfId="3349"/>
    <cellStyle name="Comma 7 3 2 2 3" xfId="3350"/>
    <cellStyle name="Comma 7 3 2 2 3 2" xfId="3351"/>
    <cellStyle name="Comma 7 3 2 2 3 2 2" xfId="3352"/>
    <cellStyle name="Comma 7 3 2 2 3 3" xfId="3353"/>
    <cellStyle name="Comma 7 3 2 2 3 3 2" xfId="3354"/>
    <cellStyle name="Comma 7 3 2 2 3 4" xfId="3355"/>
    <cellStyle name="Comma 7 3 2 2 4" xfId="3356"/>
    <cellStyle name="Comma 7 3 2 2 4 2" xfId="3357"/>
    <cellStyle name="Comma 7 3 2 2 5" xfId="3358"/>
    <cellStyle name="Comma 7 3 2 2 5 2" xfId="3359"/>
    <cellStyle name="Comma 7 3 2 2 6" xfId="3360"/>
    <cellStyle name="Comma 7 3 2 3" xfId="3361"/>
    <cellStyle name="Comma 7 3 2 3 2" xfId="3362"/>
    <cellStyle name="Comma 7 3 2 3 2 2" xfId="3363"/>
    <cellStyle name="Comma 7 3 2 3 2 2 2" xfId="3364"/>
    <cellStyle name="Comma 7 3 2 3 2 2 2 2" xfId="3365"/>
    <cellStyle name="Comma 7 3 2 3 2 2 3" xfId="3366"/>
    <cellStyle name="Comma 7 3 2 3 2 2 3 2" xfId="3367"/>
    <cellStyle name="Comma 7 3 2 3 2 2 4" xfId="3368"/>
    <cellStyle name="Comma 7 3 2 3 2 3" xfId="3369"/>
    <cellStyle name="Comma 7 3 2 3 2 3 2" xfId="3370"/>
    <cellStyle name="Comma 7 3 2 3 2 4" xfId="3371"/>
    <cellStyle name="Comma 7 3 2 3 2 4 2" xfId="3372"/>
    <cellStyle name="Comma 7 3 2 3 2 5" xfId="3373"/>
    <cellStyle name="Comma 7 3 2 3 3" xfId="3374"/>
    <cellStyle name="Comma 7 3 2 3 3 2" xfId="3375"/>
    <cellStyle name="Comma 7 3 2 3 3 2 2" xfId="3376"/>
    <cellStyle name="Comma 7 3 2 3 3 3" xfId="3377"/>
    <cellStyle name="Comma 7 3 2 3 3 3 2" xfId="3378"/>
    <cellStyle name="Comma 7 3 2 3 3 4" xfId="3379"/>
    <cellStyle name="Comma 7 3 2 3 4" xfId="3380"/>
    <cellStyle name="Comma 7 3 2 3 4 2" xfId="3381"/>
    <cellStyle name="Comma 7 3 2 3 5" xfId="3382"/>
    <cellStyle name="Comma 7 3 2 3 5 2" xfId="3383"/>
    <cellStyle name="Comma 7 3 2 3 6" xfId="3384"/>
    <cellStyle name="Comma 7 3 2 4" xfId="3385"/>
    <cellStyle name="Comma 7 3 2 4 2" xfId="3386"/>
    <cellStyle name="Comma 7 3 2 4 2 2" xfId="3387"/>
    <cellStyle name="Comma 7 3 2 4 2 2 2" xfId="3388"/>
    <cellStyle name="Comma 7 3 2 4 2 3" xfId="3389"/>
    <cellStyle name="Comma 7 3 2 4 2 3 2" xfId="3390"/>
    <cellStyle name="Comma 7 3 2 4 2 4" xfId="3391"/>
    <cellStyle name="Comma 7 3 2 4 3" xfId="3392"/>
    <cellStyle name="Comma 7 3 2 4 3 2" xfId="3393"/>
    <cellStyle name="Comma 7 3 2 4 4" xfId="3394"/>
    <cellStyle name="Comma 7 3 2 4 4 2" xfId="3395"/>
    <cellStyle name="Comma 7 3 2 4 5" xfId="3396"/>
    <cellStyle name="Comma 7 3 2 5" xfId="3397"/>
    <cellStyle name="Comma 7 3 2 5 2" xfId="3398"/>
    <cellStyle name="Comma 7 3 2 5 2 2" xfId="3399"/>
    <cellStyle name="Comma 7 3 2 5 3" xfId="3400"/>
    <cellStyle name="Comma 7 3 2 5 3 2" xfId="3401"/>
    <cellStyle name="Comma 7 3 2 5 4" xfId="3402"/>
    <cellStyle name="Comma 7 3 2 6" xfId="3403"/>
    <cellStyle name="Comma 7 3 2 6 2" xfId="3404"/>
    <cellStyle name="Comma 7 3 2 7" xfId="3405"/>
    <cellStyle name="Comma 7 3 2 7 2" xfId="3406"/>
    <cellStyle name="Comma 7 3 2 8" xfId="3407"/>
    <cellStyle name="Comma 7 3 3" xfId="3408"/>
    <cellStyle name="Comma 7 3 3 2" xfId="3409"/>
    <cellStyle name="Comma 7 3 3 2 2" xfId="3410"/>
    <cellStyle name="Comma 7 3 3 2 2 2" xfId="3411"/>
    <cellStyle name="Comma 7 3 3 2 2 2 2" xfId="3412"/>
    <cellStyle name="Comma 7 3 3 2 2 3" xfId="3413"/>
    <cellStyle name="Comma 7 3 3 2 2 3 2" xfId="3414"/>
    <cellStyle name="Comma 7 3 3 2 2 4" xfId="3415"/>
    <cellStyle name="Comma 7 3 3 2 3" xfId="3416"/>
    <cellStyle name="Comma 7 3 3 2 3 2" xfId="3417"/>
    <cellStyle name="Comma 7 3 3 2 4" xfId="3418"/>
    <cellStyle name="Comma 7 3 3 2 4 2" xfId="3419"/>
    <cellStyle name="Comma 7 3 3 2 5" xfId="3420"/>
    <cellStyle name="Comma 7 3 3 3" xfId="3421"/>
    <cellStyle name="Comma 7 3 3 3 2" xfId="3422"/>
    <cellStyle name="Comma 7 3 3 3 2 2" xfId="3423"/>
    <cellStyle name="Comma 7 3 3 3 3" xfId="3424"/>
    <cellStyle name="Comma 7 3 3 3 3 2" xfId="3425"/>
    <cellStyle name="Comma 7 3 3 3 4" xfId="3426"/>
    <cellStyle name="Comma 7 3 3 4" xfId="3427"/>
    <cellStyle name="Comma 7 3 3 4 2" xfId="3428"/>
    <cellStyle name="Comma 7 3 3 5" xfId="3429"/>
    <cellStyle name="Comma 7 3 3 5 2" xfId="3430"/>
    <cellStyle name="Comma 7 3 3 6" xfId="3431"/>
    <cellStyle name="Comma 7 3 4" xfId="3432"/>
    <cellStyle name="Comma 7 3 4 2" xfId="3433"/>
    <cellStyle name="Comma 7 3 4 2 2" xfId="3434"/>
    <cellStyle name="Comma 7 3 4 2 2 2" xfId="3435"/>
    <cellStyle name="Comma 7 3 4 2 2 2 2" xfId="3436"/>
    <cellStyle name="Comma 7 3 4 2 2 3" xfId="3437"/>
    <cellStyle name="Comma 7 3 4 2 2 3 2" xfId="3438"/>
    <cellStyle name="Comma 7 3 4 2 2 4" xfId="3439"/>
    <cellStyle name="Comma 7 3 4 2 3" xfId="3440"/>
    <cellStyle name="Comma 7 3 4 2 3 2" xfId="3441"/>
    <cellStyle name="Comma 7 3 4 2 4" xfId="3442"/>
    <cellStyle name="Comma 7 3 4 2 4 2" xfId="3443"/>
    <cellStyle name="Comma 7 3 4 2 5" xfId="3444"/>
    <cellStyle name="Comma 7 3 4 3" xfId="3445"/>
    <cellStyle name="Comma 7 3 4 3 2" xfId="3446"/>
    <cellStyle name="Comma 7 3 4 3 2 2" xfId="3447"/>
    <cellStyle name="Comma 7 3 4 3 3" xfId="3448"/>
    <cellStyle name="Comma 7 3 4 3 3 2" xfId="3449"/>
    <cellStyle name="Comma 7 3 4 3 4" xfId="3450"/>
    <cellStyle name="Comma 7 3 4 4" xfId="3451"/>
    <cellStyle name="Comma 7 3 4 4 2" xfId="3452"/>
    <cellStyle name="Comma 7 3 4 5" xfId="3453"/>
    <cellStyle name="Comma 7 3 4 5 2" xfId="3454"/>
    <cellStyle name="Comma 7 3 4 6" xfId="3455"/>
    <cellStyle name="Comma 7 3 5" xfId="3456"/>
    <cellStyle name="Comma 7 3 5 2" xfId="3457"/>
    <cellStyle name="Comma 7 3 5 2 2" xfId="3458"/>
    <cellStyle name="Comma 7 3 5 2 2 2" xfId="3459"/>
    <cellStyle name="Comma 7 3 5 2 3" xfId="3460"/>
    <cellStyle name="Comma 7 3 5 2 3 2" xfId="3461"/>
    <cellStyle name="Comma 7 3 5 2 4" xfId="3462"/>
    <cellStyle name="Comma 7 3 5 3" xfId="3463"/>
    <cellStyle name="Comma 7 3 5 3 2" xfId="3464"/>
    <cellStyle name="Comma 7 3 5 4" xfId="3465"/>
    <cellStyle name="Comma 7 3 5 4 2" xfId="3466"/>
    <cellStyle name="Comma 7 3 5 5" xfId="3467"/>
    <cellStyle name="Comma 7 3 6" xfId="3468"/>
    <cellStyle name="Comma 7 3 6 2" xfId="3469"/>
    <cellStyle name="Comma 7 3 6 2 2" xfId="3470"/>
    <cellStyle name="Comma 7 3 6 3" xfId="3471"/>
    <cellStyle name="Comma 7 3 6 3 2" xfId="3472"/>
    <cellStyle name="Comma 7 3 6 4" xfId="3473"/>
    <cellStyle name="Comma 7 3 7" xfId="3474"/>
    <cellStyle name="Comma 7 3 7 2" xfId="3475"/>
    <cellStyle name="Comma 7 3 8" xfId="3476"/>
    <cellStyle name="Comma 7 3 8 2" xfId="3477"/>
    <cellStyle name="Comma 7 3 9" xfId="3478"/>
    <cellStyle name="Comma 7 4" xfId="3479"/>
    <cellStyle name="Comma 7 4 2" xfId="3480"/>
    <cellStyle name="Comma 7 4 2 2" xfId="3481"/>
    <cellStyle name="Comma 7 4 2 2 2" xfId="3482"/>
    <cellStyle name="Comma 7 4 2 2 2 2" xfId="3483"/>
    <cellStyle name="Comma 7 4 2 2 2 2 2" xfId="3484"/>
    <cellStyle name="Comma 7 4 2 2 2 3" xfId="3485"/>
    <cellStyle name="Comma 7 4 2 2 2 3 2" xfId="3486"/>
    <cellStyle name="Comma 7 4 2 2 2 4" xfId="3487"/>
    <cellStyle name="Comma 7 4 2 2 3" xfId="3488"/>
    <cellStyle name="Comma 7 4 2 2 3 2" xfId="3489"/>
    <cellStyle name="Comma 7 4 2 2 4" xfId="3490"/>
    <cellStyle name="Comma 7 4 2 2 4 2" xfId="3491"/>
    <cellStyle name="Comma 7 4 2 2 5" xfId="3492"/>
    <cellStyle name="Comma 7 4 2 3" xfId="3493"/>
    <cellStyle name="Comma 7 4 2 3 2" xfId="3494"/>
    <cellStyle name="Comma 7 4 2 3 2 2" xfId="3495"/>
    <cellStyle name="Comma 7 4 2 3 3" xfId="3496"/>
    <cellStyle name="Comma 7 4 2 3 3 2" xfId="3497"/>
    <cellStyle name="Comma 7 4 2 3 4" xfId="3498"/>
    <cellStyle name="Comma 7 4 2 4" xfId="3499"/>
    <cellStyle name="Comma 7 4 2 4 2" xfId="3500"/>
    <cellStyle name="Comma 7 4 2 5" xfId="3501"/>
    <cellStyle name="Comma 7 4 2 5 2" xfId="3502"/>
    <cellStyle name="Comma 7 4 2 6" xfId="3503"/>
    <cellStyle name="Comma 7 4 3" xfId="3504"/>
    <cellStyle name="Comma 7 4 3 2" xfId="3505"/>
    <cellStyle name="Comma 7 4 3 2 2" xfId="3506"/>
    <cellStyle name="Comma 7 4 3 2 2 2" xfId="3507"/>
    <cellStyle name="Comma 7 4 3 2 2 2 2" xfId="3508"/>
    <cellStyle name="Comma 7 4 3 2 2 3" xfId="3509"/>
    <cellStyle name="Comma 7 4 3 2 2 3 2" xfId="3510"/>
    <cellStyle name="Comma 7 4 3 2 2 4" xfId="3511"/>
    <cellStyle name="Comma 7 4 3 2 3" xfId="3512"/>
    <cellStyle name="Comma 7 4 3 2 3 2" xfId="3513"/>
    <cellStyle name="Comma 7 4 3 2 4" xfId="3514"/>
    <cellStyle name="Comma 7 4 3 2 4 2" xfId="3515"/>
    <cellStyle name="Comma 7 4 3 2 5" xfId="3516"/>
    <cellStyle name="Comma 7 4 3 3" xfId="3517"/>
    <cellStyle name="Comma 7 4 3 3 2" xfId="3518"/>
    <cellStyle name="Comma 7 4 3 3 2 2" xfId="3519"/>
    <cellStyle name="Comma 7 4 3 3 3" xfId="3520"/>
    <cellStyle name="Comma 7 4 3 3 3 2" xfId="3521"/>
    <cellStyle name="Comma 7 4 3 3 4" xfId="3522"/>
    <cellStyle name="Comma 7 4 3 4" xfId="3523"/>
    <cellStyle name="Comma 7 4 3 4 2" xfId="3524"/>
    <cellStyle name="Comma 7 4 3 5" xfId="3525"/>
    <cellStyle name="Comma 7 4 3 5 2" xfId="3526"/>
    <cellStyle name="Comma 7 4 3 6" xfId="3527"/>
    <cellStyle name="Comma 7 4 4" xfId="3528"/>
    <cellStyle name="Comma 7 4 4 2" xfId="3529"/>
    <cellStyle name="Comma 7 4 4 2 2" xfId="3530"/>
    <cellStyle name="Comma 7 4 4 2 2 2" xfId="3531"/>
    <cellStyle name="Comma 7 4 4 2 2 2 2" xfId="3532"/>
    <cellStyle name="Comma 7 4 4 2 2 3" xfId="3533"/>
    <cellStyle name="Comma 7 4 4 2 2 3 2" xfId="3534"/>
    <cellStyle name="Comma 7 4 4 2 2 4" xfId="3535"/>
    <cellStyle name="Comma 7 4 4 2 3" xfId="3536"/>
    <cellStyle name="Comma 7 4 4 2 3 2" xfId="3537"/>
    <cellStyle name="Comma 7 4 4 2 4" xfId="3538"/>
    <cellStyle name="Comma 7 4 4 2 4 2" xfId="3539"/>
    <cellStyle name="Comma 7 4 4 2 5" xfId="3540"/>
    <cellStyle name="Comma 7 4 4 3" xfId="3541"/>
    <cellStyle name="Comma 7 4 4 3 2" xfId="3542"/>
    <cellStyle name="Comma 7 4 4 3 2 2" xfId="3543"/>
    <cellStyle name="Comma 7 4 4 3 3" xfId="3544"/>
    <cellStyle name="Comma 7 4 4 3 3 2" xfId="3545"/>
    <cellStyle name="Comma 7 4 4 3 4" xfId="3546"/>
    <cellStyle name="Comma 7 4 4 4" xfId="3547"/>
    <cellStyle name="Comma 7 4 4 4 2" xfId="3548"/>
    <cellStyle name="Comma 7 4 4 5" xfId="3549"/>
    <cellStyle name="Comma 7 4 4 5 2" xfId="3550"/>
    <cellStyle name="Comma 7 4 4 6" xfId="3551"/>
    <cellStyle name="Comma 7 4 5" xfId="3552"/>
    <cellStyle name="Comma 7 4 5 2" xfId="3553"/>
    <cellStyle name="Comma 7 4 5 2 2" xfId="3554"/>
    <cellStyle name="Comma 7 4 5 2 2 2" xfId="3555"/>
    <cellStyle name="Comma 7 4 5 2 3" xfId="3556"/>
    <cellStyle name="Comma 7 4 5 2 3 2" xfId="3557"/>
    <cellStyle name="Comma 7 4 5 2 4" xfId="3558"/>
    <cellStyle name="Comma 7 4 5 3" xfId="3559"/>
    <cellStyle name="Comma 7 4 5 3 2" xfId="3560"/>
    <cellStyle name="Comma 7 4 5 4" xfId="3561"/>
    <cellStyle name="Comma 7 4 5 4 2" xfId="3562"/>
    <cellStyle name="Comma 7 4 5 5" xfId="3563"/>
    <cellStyle name="Comma 7 4 6" xfId="3564"/>
    <cellStyle name="Comma 7 4 6 2" xfId="3565"/>
    <cellStyle name="Comma 7 4 6 2 2" xfId="3566"/>
    <cellStyle name="Comma 7 4 6 3" xfId="3567"/>
    <cellStyle name="Comma 7 4 6 3 2" xfId="3568"/>
    <cellStyle name="Comma 7 4 6 4" xfId="3569"/>
    <cellStyle name="Comma 7 4 7" xfId="3570"/>
    <cellStyle name="Comma 7 4 7 2" xfId="3571"/>
    <cellStyle name="Comma 7 4 8" xfId="3572"/>
    <cellStyle name="Comma 7 4 8 2" xfId="3573"/>
    <cellStyle name="Comma 7 4 9" xfId="3574"/>
    <cellStyle name="Comma 7 5" xfId="3575"/>
    <cellStyle name="Comma 7 5 2" xfId="3576"/>
    <cellStyle name="Comma 7 5 2 2" xfId="3577"/>
    <cellStyle name="Comma 7 5 2 2 2" xfId="3578"/>
    <cellStyle name="Comma 7 5 2 2 2 2" xfId="3579"/>
    <cellStyle name="Comma 7 5 2 2 2 2 2" xfId="3580"/>
    <cellStyle name="Comma 7 5 2 2 2 3" xfId="3581"/>
    <cellStyle name="Comma 7 5 2 2 2 3 2" xfId="3582"/>
    <cellStyle name="Comma 7 5 2 2 2 4" xfId="3583"/>
    <cellStyle name="Comma 7 5 2 2 3" xfId="3584"/>
    <cellStyle name="Comma 7 5 2 2 3 2" xfId="3585"/>
    <cellStyle name="Comma 7 5 2 2 4" xfId="3586"/>
    <cellStyle name="Comma 7 5 2 2 4 2" xfId="3587"/>
    <cellStyle name="Comma 7 5 2 2 5" xfId="3588"/>
    <cellStyle name="Comma 7 5 2 3" xfId="3589"/>
    <cellStyle name="Comma 7 5 2 3 2" xfId="3590"/>
    <cellStyle name="Comma 7 5 2 3 2 2" xfId="3591"/>
    <cellStyle name="Comma 7 5 2 3 3" xfId="3592"/>
    <cellStyle name="Comma 7 5 2 3 3 2" xfId="3593"/>
    <cellStyle name="Comma 7 5 2 3 4" xfId="3594"/>
    <cellStyle name="Comma 7 5 2 4" xfId="3595"/>
    <cellStyle name="Comma 7 5 2 4 2" xfId="3596"/>
    <cellStyle name="Comma 7 5 2 5" xfId="3597"/>
    <cellStyle name="Comma 7 5 2 5 2" xfId="3598"/>
    <cellStyle name="Comma 7 5 2 6" xfId="3599"/>
    <cellStyle name="Comma 7 5 3" xfId="3600"/>
    <cellStyle name="Comma 7 5 3 2" xfId="3601"/>
    <cellStyle name="Comma 7 5 3 2 2" xfId="3602"/>
    <cellStyle name="Comma 7 5 3 2 2 2" xfId="3603"/>
    <cellStyle name="Comma 7 5 3 2 2 2 2" xfId="3604"/>
    <cellStyle name="Comma 7 5 3 2 2 3" xfId="3605"/>
    <cellStyle name="Comma 7 5 3 2 2 3 2" xfId="3606"/>
    <cellStyle name="Comma 7 5 3 2 2 4" xfId="3607"/>
    <cellStyle name="Comma 7 5 3 2 3" xfId="3608"/>
    <cellStyle name="Comma 7 5 3 2 3 2" xfId="3609"/>
    <cellStyle name="Comma 7 5 3 2 4" xfId="3610"/>
    <cellStyle name="Comma 7 5 3 2 4 2" xfId="3611"/>
    <cellStyle name="Comma 7 5 3 2 5" xfId="3612"/>
    <cellStyle name="Comma 7 5 3 3" xfId="3613"/>
    <cellStyle name="Comma 7 5 3 3 2" xfId="3614"/>
    <cellStyle name="Comma 7 5 3 3 2 2" xfId="3615"/>
    <cellStyle name="Comma 7 5 3 3 3" xfId="3616"/>
    <cellStyle name="Comma 7 5 3 3 3 2" xfId="3617"/>
    <cellStyle name="Comma 7 5 3 3 4" xfId="3618"/>
    <cellStyle name="Comma 7 5 3 4" xfId="3619"/>
    <cellStyle name="Comma 7 5 3 4 2" xfId="3620"/>
    <cellStyle name="Comma 7 5 3 5" xfId="3621"/>
    <cellStyle name="Comma 7 5 3 5 2" xfId="3622"/>
    <cellStyle name="Comma 7 5 3 6" xfId="3623"/>
    <cellStyle name="Comma 7 5 4" xfId="3624"/>
    <cellStyle name="Comma 7 5 4 2" xfId="3625"/>
    <cellStyle name="Comma 7 5 4 2 2" xfId="3626"/>
    <cellStyle name="Comma 7 5 4 2 2 2" xfId="3627"/>
    <cellStyle name="Comma 7 5 4 2 3" xfId="3628"/>
    <cellStyle name="Comma 7 5 4 2 3 2" xfId="3629"/>
    <cellStyle name="Comma 7 5 4 2 4" xfId="3630"/>
    <cellStyle name="Comma 7 5 4 3" xfId="3631"/>
    <cellStyle name="Comma 7 5 4 3 2" xfId="3632"/>
    <cellStyle name="Comma 7 5 4 4" xfId="3633"/>
    <cellStyle name="Comma 7 5 4 4 2" xfId="3634"/>
    <cellStyle name="Comma 7 5 4 5" xfId="3635"/>
    <cellStyle name="Comma 7 5 5" xfId="3636"/>
    <cellStyle name="Comma 7 5 5 2" xfId="3637"/>
    <cellStyle name="Comma 7 5 5 2 2" xfId="3638"/>
    <cellStyle name="Comma 7 5 5 3" xfId="3639"/>
    <cellStyle name="Comma 7 5 5 3 2" xfId="3640"/>
    <cellStyle name="Comma 7 5 5 4" xfId="3641"/>
    <cellStyle name="Comma 7 5 6" xfId="3642"/>
    <cellStyle name="Comma 7 5 6 2" xfId="3643"/>
    <cellStyle name="Comma 7 5 7" xfId="3644"/>
    <cellStyle name="Comma 7 5 7 2" xfId="3645"/>
    <cellStyle name="Comma 7 5 8" xfId="3646"/>
    <cellStyle name="Comma 7 6" xfId="3647"/>
    <cellStyle name="Comma 7 6 2" xfId="3648"/>
    <cellStyle name="Comma 7 6 2 2" xfId="3649"/>
    <cellStyle name="Comma 7 6 2 2 2" xfId="3650"/>
    <cellStyle name="Comma 7 6 2 2 2 2" xfId="3651"/>
    <cellStyle name="Comma 7 6 2 2 3" xfId="3652"/>
    <cellStyle name="Comma 7 6 2 2 3 2" xfId="3653"/>
    <cellStyle name="Comma 7 6 2 2 4" xfId="3654"/>
    <cellStyle name="Comma 7 6 2 3" xfId="3655"/>
    <cellStyle name="Comma 7 6 2 3 2" xfId="3656"/>
    <cellStyle name="Comma 7 6 2 4" xfId="3657"/>
    <cellStyle name="Comma 7 6 2 4 2" xfId="3658"/>
    <cellStyle name="Comma 7 6 2 5" xfId="3659"/>
    <cellStyle name="Comma 7 6 3" xfId="3660"/>
    <cellStyle name="Comma 7 6 3 2" xfId="3661"/>
    <cellStyle name="Comma 7 6 3 2 2" xfId="3662"/>
    <cellStyle name="Comma 7 6 3 3" xfId="3663"/>
    <cellStyle name="Comma 7 6 3 3 2" xfId="3664"/>
    <cellStyle name="Comma 7 6 3 4" xfId="3665"/>
    <cellStyle name="Comma 7 6 4" xfId="3666"/>
    <cellStyle name="Comma 7 6 4 2" xfId="3667"/>
    <cellStyle name="Comma 7 6 5" xfId="3668"/>
    <cellStyle name="Comma 7 6 5 2" xfId="3669"/>
    <cellStyle name="Comma 7 6 6" xfId="3670"/>
    <cellStyle name="Comma 7 7" xfId="3671"/>
    <cellStyle name="Comma 7 7 2" xfId="3672"/>
    <cellStyle name="Comma 7 7 2 2" xfId="3673"/>
    <cellStyle name="Comma 7 7 2 2 2" xfId="3674"/>
    <cellStyle name="Comma 7 7 2 2 2 2" xfId="3675"/>
    <cellStyle name="Comma 7 7 2 2 3" xfId="3676"/>
    <cellStyle name="Comma 7 7 2 2 3 2" xfId="3677"/>
    <cellStyle name="Comma 7 7 2 2 4" xfId="3678"/>
    <cellStyle name="Comma 7 7 2 3" xfId="3679"/>
    <cellStyle name="Comma 7 7 2 3 2" xfId="3680"/>
    <cellStyle name="Comma 7 7 2 4" xfId="3681"/>
    <cellStyle name="Comma 7 7 2 4 2" xfId="3682"/>
    <cellStyle name="Comma 7 7 2 5" xfId="3683"/>
    <cellStyle name="Comma 7 7 3" xfId="3684"/>
    <cellStyle name="Comma 7 7 3 2" xfId="3685"/>
    <cellStyle name="Comma 7 7 3 2 2" xfId="3686"/>
    <cellStyle name="Comma 7 7 3 3" xfId="3687"/>
    <cellStyle name="Comma 7 7 3 3 2" xfId="3688"/>
    <cellStyle name="Comma 7 7 3 4" xfId="3689"/>
    <cellStyle name="Comma 7 7 4" xfId="3690"/>
    <cellStyle name="Comma 7 7 4 2" xfId="3691"/>
    <cellStyle name="Comma 7 7 5" xfId="3692"/>
    <cellStyle name="Comma 7 7 5 2" xfId="3693"/>
    <cellStyle name="Comma 7 7 6" xfId="3694"/>
    <cellStyle name="Comma 7 8" xfId="3695"/>
    <cellStyle name="Comma 7 8 2" xfId="3696"/>
    <cellStyle name="Comma 7 8 2 2" xfId="3697"/>
    <cellStyle name="Comma 7 8 2 2 2" xfId="3698"/>
    <cellStyle name="Comma 7 8 2 3" xfId="3699"/>
    <cellStyle name="Comma 7 8 2 3 2" xfId="3700"/>
    <cellStyle name="Comma 7 8 2 4" xfId="3701"/>
    <cellStyle name="Comma 7 8 3" xfId="3702"/>
    <cellStyle name="Comma 7 8 3 2" xfId="3703"/>
    <cellStyle name="Comma 7 8 4" xfId="3704"/>
    <cellStyle name="Comma 7 8 4 2" xfId="3705"/>
    <cellStyle name="Comma 7 8 5" xfId="3706"/>
    <cellStyle name="Comma 7 9" xfId="3707"/>
    <cellStyle name="Comma 7 9 2" xfId="3708"/>
    <cellStyle name="Comma 7 9 2 2" xfId="3709"/>
    <cellStyle name="Comma 7 9 3" xfId="3710"/>
    <cellStyle name="Comma 7 9 3 2" xfId="3711"/>
    <cellStyle name="Comma 7 9 4" xfId="3712"/>
    <cellStyle name="Comma 8" xfId="3713"/>
    <cellStyle name="Comma 9" xfId="3714"/>
    <cellStyle name="Comma 9 10" xfId="3715"/>
    <cellStyle name="Comma 9 2" xfId="3716"/>
    <cellStyle name="Comma 9 2 2" xfId="3717"/>
    <cellStyle name="Comma 9 2 2 2" xfId="3718"/>
    <cellStyle name="Comma 9 2 2 2 2" xfId="3719"/>
    <cellStyle name="Comma 9 2 2 2 2 2" xfId="3720"/>
    <cellStyle name="Comma 9 2 2 2 2 2 2" xfId="3721"/>
    <cellStyle name="Comma 9 2 2 2 2 3" xfId="3722"/>
    <cellStyle name="Comma 9 2 2 2 2 3 2" xfId="3723"/>
    <cellStyle name="Comma 9 2 2 2 2 4" xfId="3724"/>
    <cellStyle name="Comma 9 2 2 2 3" xfId="3725"/>
    <cellStyle name="Comma 9 2 2 2 3 2" xfId="3726"/>
    <cellStyle name="Comma 9 2 2 2 4" xfId="3727"/>
    <cellStyle name="Comma 9 2 2 2 4 2" xfId="3728"/>
    <cellStyle name="Comma 9 2 2 2 5" xfId="3729"/>
    <cellStyle name="Comma 9 2 2 3" xfId="3730"/>
    <cellStyle name="Comma 9 2 2 3 2" xfId="3731"/>
    <cellStyle name="Comma 9 2 2 3 2 2" xfId="3732"/>
    <cellStyle name="Comma 9 2 2 3 3" xfId="3733"/>
    <cellStyle name="Comma 9 2 2 3 3 2" xfId="3734"/>
    <cellStyle name="Comma 9 2 2 3 4" xfId="3735"/>
    <cellStyle name="Comma 9 2 2 4" xfId="3736"/>
    <cellStyle name="Comma 9 2 2 4 2" xfId="3737"/>
    <cellStyle name="Comma 9 2 2 5" xfId="3738"/>
    <cellStyle name="Comma 9 2 2 5 2" xfId="3739"/>
    <cellStyle name="Comma 9 2 2 6" xfId="3740"/>
    <cellStyle name="Comma 9 2 3" xfId="3741"/>
    <cellStyle name="Comma 9 2 3 2" xfId="3742"/>
    <cellStyle name="Comma 9 2 3 2 2" xfId="3743"/>
    <cellStyle name="Comma 9 2 3 2 2 2" xfId="3744"/>
    <cellStyle name="Comma 9 2 3 2 2 2 2" xfId="3745"/>
    <cellStyle name="Comma 9 2 3 2 2 3" xfId="3746"/>
    <cellStyle name="Comma 9 2 3 2 2 3 2" xfId="3747"/>
    <cellStyle name="Comma 9 2 3 2 2 4" xfId="3748"/>
    <cellStyle name="Comma 9 2 3 2 3" xfId="3749"/>
    <cellStyle name="Comma 9 2 3 2 3 2" xfId="3750"/>
    <cellStyle name="Comma 9 2 3 2 4" xfId="3751"/>
    <cellStyle name="Comma 9 2 3 2 4 2" xfId="3752"/>
    <cellStyle name="Comma 9 2 3 2 5" xfId="3753"/>
    <cellStyle name="Comma 9 2 3 3" xfId="3754"/>
    <cellStyle name="Comma 9 2 3 3 2" xfId="3755"/>
    <cellStyle name="Comma 9 2 3 3 2 2" xfId="3756"/>
    <cellStyle name="Comma 9 2 3 3 3" xfId="3757"/>
    <cellStyle name="Comma 9 2 3 3 3 2" xfId="3758"/>
    <cellStyle name="Comma 9 2 3 3 4" xfId="3759"/>
    <cellStyle name="Comma 9 2 3 4" xfId="3760"/>
    <cellStyle name="Comma 9 2 3 4 2" xfId="3761"/>
    <cellStyle name="Comma 9 2 3 5" xfId="3762"/>
    <cellStyle name="Comma 9 2 3 5 2" xfId="3763"/>
    <cellStyle name="Comma 9 2 3 6" xfId="3764"/>
    <cellStyle name="Comma 9 2 4" xfId="3765"/>
    <cellStyle name="Comma 9 2 4 2" xfId="3766"/>
    <cellStyle name="Comma 9 2 4 2 2" xfId="3767"/>
    <cellStyle name="Comma 9 2 4 2 2 2" xfId="3768"/>
    <cellStyle name="Comma 9 2 4 2 3" xfId="3769"/>
    <cellStyle name="Comma 9 2 4 2 3 2" xfId="3770"/>
    <cellStyle name="Comma 9 2 4 2 4" xfId="3771"/>
    <cellStyle name="Comma 9 2 4 3" xfId="3772"/>
    <cellStyle name="Comma 9 2 4 3 2" xfId="3773"/>
    <cellStyle name="Comma 9 2 4 4" xfId="3774"/>
    <cellStyle name="Comma 9 2 4 4 2" xfId="3775"/>
    <cellStyle name="Comma 9 2 4 5" xfId="3776"/>
    <cellStyle name="Comma 9 2 5" xfId="3777"/>
    <cellStyle name="Comma 9 2 5 2" xfId="3778"/>
    <cellStyle name="Comma 9 2 5 2 2" xfId="3779"/>
    <cellStyle name="Comma 9 2 5 3" xfId="3780"/>
    <cellStyle name="Comma 9 2 5 3 2" xfId="3781"/>
    <cellStyle name="Comma 9 2 5 4" xfId="3782"/>
    <cellStyle name="Comma 9 2 6" xfId="3783"/>
    <cellStyle name="Comma 9 2 6 2" xfId="3784"/>
    <cellStyle name="Comma 9 2 7" xfId="3785"/>
    <cellStyle name="Comma 9 2 7 2" xfId="3786"/>
    <cellStyle name="Comma 9 2 8" xfId="3787"/>
    <cellStyle name="Comma 9 3" xfId="3788"/>
    <cellStyle name="Comma 9 3 2" xfId="3789"/>
    <cellStyle name="Comma 9 3 2 2" xfId="3790"/>
    <cellStyle name="Comma 9 3 2 2 2" xfId="3791"/>
    <cellStyle name="Comma 9 3 2 2 2 2" xfId="3792"/>
    <cellStyle name="Comma 9 3 2 2 2 2 2" xfId="3793"/>
    <cellStyle name="Comma 9 3 2 2 2 3" xfId="3794"/>
    <cellStyle name="Comma 9 3 2 2 2 3 2" xfId="3795"/>
    <cellStyle name="Comma 9 3 2 2 2 4" xfId="3796"/>
    <cellStyle name="Comma 9 3 2 2 3" xfId="3797"/>
    <cellStyle name="Comma 9 3 2 2 3 2" xfId="3798"/>
    <cellStyle name="Comma 9 3 2 2 4" xfId="3799"/>
    <cellStyle name="Comma 9 3 2 2 4 2" xfId="3800"/>
    <cellStyle name="Comma 9 3 2 2 5" xfId="3801"/>
    <cellStyle name="Comma 9 3 2 3" xfId="3802"/>
    <cellStyle name="Comma 9 3 2 3 2" xfId="3803"/>
    <cellStyle name="Comma 9 3 2 3 2 2" xfId="3804"/>
    <cellStyle name="Comma 9 3 2 3 3" xfId="3805"/>
    <cellStyle name="Comma 9 3 2 3 3 2" xfId="3806"/>
    <cellStyle name="Comma 9 3 2 3 4" xfId="3807"/>
    <cellStyle name="Comma 9 3 2 4" xfId="3808"/>
    <cellStyle name="Comma 9 3 2 4 2" xfId="3809"/>
    <cellStyle name="Comma 9 3 2 5" xfId="3810"/>
    <cellStyle name="Comma 9 3 2 5 2" xfId="3811"/>
    <cellStyle name="Comma 9 3 2 6" xfId="3812"/>
    <cellStyle name="Comma 9 3 3" xfId="3813"/>
    <cellStyle name="Comma 9 3 3 2" xfId="3814"/>
    <cellStyle name="Comma 9 3 3 2 2" xfId="3815"/>
    <cellStyle name="Comma 9 3 3 2 2 2" xfId="3816"/>
    <cellStyle name="Comma 9 3 3 2 2 2 2" xfId="3817"/>
    <cellStyle name="Comma 9 3 3 2 2 3" xfId="3818"/>
    <cellStyle name="Comma 9 3 3 2 2 3 2" xfId="3819"/>
    <cellStyle name="Comma 9 3 3 2 2 4" xfId="3820"/>
    <cellStyle name="Comma 9 3 3 2 3" xfId="3821"/>
    <cellStyle name="Comma 9 3 3 2 3 2" xfId="3822"/>
    <cellStyle name="Comma 9 3 3 2 4" xfId="3823"/>
    <cellStyle name="Comma 9 3 3 2 4 2" xfId="3824"/>
    <cellStyle name="Comma 9 3 3 2 5" xfId="3825"/>
    <cellStyle name="Comma 9 3 3 3" xfId="3826"/>
    <cellStyle name="Comma 9 3 3 3 2" xfId="3827"/>
    <cellStyle name="Comma 9 3 3 3 2 2" xfId="3828"/>
    <cellStyle name="Comma 9 3 3 3 3" xfId="3829"/>
    <cellStyle name="Comma 9 3 3 3 3 2" xfId="3830"/>
    <cellStyle name="Comma 9 3 3 3 4" xfId="3831"/>
    <cellStyle name="Comma 9 3 3 4" xfId="3832"/>
    <cellStyle name="Comma 9 3 3 4 2" xfId="3833"/>
    <cellStyle name="Comma 9 3 3 5" xfId="3834"/>
    <cellStyle name="Comma 9 3 3 5 2" xfId="3835"/>
    <cellStyle name="Comma 9 3 3 6" xfId="3836"/>
    <cellStyle name="Comma 9 3 4" xfId="3837"/>
    <cellStyle name="Comma 9 3 4 2" xfId="3838"/>
    <cellStyle name="Comma 9 3 4 2 2" xfId="3839"/>
    <cellStyle name="Comma 9 3 4 2 2 2" xfId="3840"/>
    <cellStyle name="Comma 9 3 4 2 3" xfId="3841"/>
    <cellStyle name="Comma 9 3 4 2 3 2" xfId="3842"/>
    <cellStyle name="Comma 9 3 4 2 4" xfId="3843"/>
    <cellStyle name="Comma 9 3 4 3" xfId="3844"/>
    <cellStyle name="Comma 9 3 4 3 2" xfId="3845"/>
    <cellStyle name="Comma 9 3 4 4" xfId="3846"/>
    <cellStyle name="Comma 9 3 4 4 2" xfId="3847"/>
    <cellStyle name="Comma 9 3 4 5" xfId="3848"/>
    <cellStyle name="Comma 9 3 5" xfId="3849"/>
    <cellStyle name="Comma 9 3 5 2" xfId="3850"/>
    <cellStyle name="Comma 9 3 5 2 2" xfId="3851"/>
    <cellStyle name="Comma 9 3 5 3" xfId="3852"/>
    <cellStyle name="Comma 9 3 5 3 2" xfId="3853"/>
    <cellStyle name="Comma 9 3 5 4" xfId="3854"/>
    <cellStyle name="Comma 9 3 6" xfId="3855"/>
    <cellStyle name="Comma 9 3 6 2" xfId="3856"/>
    <cellStyle name="Comma 9 3 7" xfId="3857"/>
    <cellStyle name="Comma 9 3 7 2" xfId="3858"/>
    <cellStyle name="Comma 9 3 8" xfId="3859"/>
    <cellStyle name="Comma 9 4" xfId="3860"/>
    <cellStyle name="Comma 9 4 2" xfId="3861"/>
    <cellStyle name="Comma 9 4 2 2" xfId="3862"/>
    <cellStyle name="Comma 9 4 2 2 2" xfId="3863"/>
    <cellStyle name="Comma 9 4 2 2 2 2" xfId="3864"/>
    <cellStyle name="Comma 9 4 2 2 3" xfId="3865"/>
    <cellStyle name="Comma 9 4 2 2 3 2" xfId="3866"/>
    <cellStyle name="Comma 9 4 2 2 4" xfId="3867"/>
    <cellStyle name="Comma 9 4 2 3" xfId="3868"/>
    <cellStyle name="Comma 9 4 2 3 2" xfId="3869"/>
    <cellStyle name="Comma 9 4 2 4" xfId="3870"/>
    <cellStyle name="Comma 9 4 2 4 2" xfId="3871"/>
    <cellStyle name="Comma 9 4 2 5" xfId="3872"/>
    <cellStyle name="Comma 9 4 3" xfId="3873"/>
    <cellStyle name="Comma 9 4 3 2" xfId="3874"/>
    <cellStyle name="Comma 9 4 3 2 2" xfId="3875"/>
    <cellStyle name="Comma 9 4 3 3" xfId="3876"/>
    <cellStyle name="Comma 9 4 3 3 2" xfId="3877"/>
    <cellStyle name="Comma 9 4 3 4" xfId="3878"/>
    <cellStyle name="Comma 9 4 4" xfId="3879"/>
    <cellStyle name="Comma 9 4 4 2" xfId="3880"/>
    <cellStyle name="Comma 9 4 5" xfId="3881"/>
    <cellStyle name="Comma 9 4 5 2" xfId="3882"/>
    <cellStyle name="Comma 9 4 6" xfId="3883"/>
    <cellStyle name="Comma 9 5" xfId="3884"/>
    <cellStyle name="Comma 9 5 2" xfId="3885"/>
    <cellStyle name="Comma 9 5 2 2" xfId="3886"/>
    <cellStyle name="Comma 9 5 2 2 2" xfId="3887"/>
    <cellStyle name="Comma 9 5 2 2 2 2" xfId="3888"/>
    <cellStyle name="Comma 9 5 2 2 3" xfId="3889"/>
    <cellStyle name="Comma 9 5 2 2 3 2" xfId="3890"/>
    <cellStyle name="Comma 9 5 2 2 4" xfId="3891"/>
    <cellStyle name="Comma 9 5 2 3" xfId="3892"/>
    <cellStyle name="Comma 9 5 2 3 2" xfId="3893"/>
    <cellStyle name="Comma 9 5 2 4" xfId="3894"/>
    <cellStyle name="Comma 9 5 2 4 2" xfId="3895"/>
    <cellStyle name="Comma 9 5 2 5" xfId="3896"/>
    <cellStyle name="Comma 9 5 3" xfId="3897"/>
    <cellStyle name="Comma 9 5 3 2" xfId="3898"/>
    <cellStyle name="Comma 9 5 3 2 2" xfId="3899"/>
    <cellStyle name="Comma 9 5 3 3" xfId="3900"/>
    <cellStyle name="Comma 9 5 3 3 2" xfId="3901"/>
    <cellStyle name="Comma 9 5 3 4" xfId="3902"/>
    <cellStyle name="Comma 9 5 4" xfId="3903"/>
    <cellStyle name="Comma 9 5 4 2" xfId="3904"/>
    <cellStyle name="Comma 9 5 5" xfId="3905"/>
    <cellStyle name="Comma 9 5 5 2" xfId="3906"/>
    <cellStyle name="Comma 9 5 6" xfId="3907"/>
    <cellStyle name="Comma 9 6" xfId="3908"/>
    <cellStyle name="Comma 9 6 2" xfId="3909"/>
    <cellStyle name="Comma 9 6 2 2" xfId="3910"/>
    <cellStyle name="Comma 9 6 2 2 2" xfId="3911"/>
    <cellStyle name="Comma 9 6 2 3" xfId="3912"/>
    <cellStyle name="Comma 9 6 2 3 2" xfId="3913"/>
    <cellStyle name="Comma 9 6 2 4" xfId="3914"/>
    <cellStyle name="Comma 9 6 3" xfId="3915"/>
    <cellStyle name="Comma 9 6 3 2" xfId="3916"/>
    <cellStyle name="Comma 9 6 4" xfId="3917"/>
    <cellStyle name="Comma 9 6 4 2" xfId="3918"/>
    <cellStyle name="Comma 9 6 5" xfId="3919"/>
    <cellStyle name="Comma 9 7" xfId="3920"/>
    <cellStyle name="Comma 9 7 2" xfId="3921"/>
    <cellStyle name="Comma 9 7 2 2" xfId="3922"/>
    <cellStyle name="Comma 9 7 3" xfId="3923"/>
    <cellStyle name="Comma 9 7 3 2" xfId="3924"/>
    <cellStyle name="Comma 9 7 4" xfId="3925"/>
    <cellStyle name="Comma 9 8" xfId="3926"/>
    <cellStyle name="Comma 9 8 2" xfId="3927"/>
    <cellStyle name="Comma 9 9" xfId="3928"/>
    <cellStyle name="Comma 9 9 2" xfId="3929"/>
    <cellStyle name="Currency 2" xfId="3930"/>
    <cellStyle name="Currency 3" xfId="3931"/>
    <cellStyle name="Currency 3 2" xfId="3932"/>
    <cellStyle name="Currency 3 2 2" xfId="3933"/>
    <cellStyle name="Currency 3 2 2 2" xfId="3934"/>
    <cellStyle name="Currency 3 2 2 2 2" xfId="3935"/>
    <cellStyle name="Currency 3 2 2 3" xfId="3936"/>
    <cellStyle name="Currency 3 2 2 3 2" xfId="3937"/>
    <cellStyle name="Currency 3 2 2 4" xfId="3938"/>
    <cellStyle name="Currency 3 2 3" xfId="3939"/>
    <cellStyle name="Currency 3 2 3 2" xfId="3940"/>
    <cellStyle name="Currency 3 2 4" xfId="3941"/>
    <cellStyle name="Currency 3 2 4 2" xfId="3942"/>
    <cellStyle name="Currency 3 2 5" xfId="3943"/>
    <cellStyle name="Currency 3 3" xfId="3944"/>
    <cellStyle name="Currency 3 3 2" xfId="3945"/>
    <cellStyle name="Currency 3 3 2 2" xfId="3946"/>
    <cellStyle name="Currency 3 3 3" xfId="3947"/>
    <cellStyle name="Currency 3 3 3 2" xfId="3948"/>
    <cellStyle name="Currency 3 3 4" xfId="3949"/>
    <cellStyle name="Currency 3 4" xfId="3950"/>
    <cellStyle name="Currency 3 4 2" xfId="3951"/>
    <cellStyle name="Currency 3 5" xfId="3952"/>
    <cellStyle name="Currency 3 5 2" xfId="3953"/>
    <cellStyle name="Currency 3 6" xfId="3954"/>
    <cellStyle name="Explanatory Text 2" xfId="3955"/>
    <cellStyle name="Explanatory Text 3" xfId="3956"/>
    <cellStyle name="Explanatory Text 4" xfId="3957"/>
    <cellStyle name="Good 2" xfId="3958"/>
    <cellStyle name="Good 3" xfId="3959"/>
    <cellStyle name="Good 4" xfId="3960"/>
    <cellStyle name="Good 5" xfId="3961"/>
    <cellStyle name="Heading 1 2" xfId="3962"/>
    <cellStyle name="Heading 1 3" xfId="3963"/>
    <cellStyle name="Heading 1 4" xfId="3964"/>
    <cellStyle name="Heading 1 5" xfId="3965"/>
    <cellStyle name="Heading 2 2" xfId="3966"/>
    <cellStyle name="Heading 2 3" xfId="3967"/>
    <cellStyle name="Heading 2 4" xfId="3968"/>
    <cellStyle name="Heading 2 5" xfId="3969"/>
    <cellStyle name="Heading 3 2" xfId="3970"/>
    <cellStyle name="Heading 3 3" xfId="3971"/>
    <cellStyle name="Heading 3 4" xfId="3972"/>
    <cellStyle name="Heading 3 5" xfId="3973"/>
    <cellStyle name="Heading 4 2" xfId="3974"/>
    <cellStyle name="Heading 4 3" xfId="3975"/>
    <cellStyle name="Heading 4 4" xfId="3976"/>
    <cellStyle name="Heading 4 5" xfId="3977"/>
    <cellStyle name="Input 2" xfId="3978"/>
    <cellStyle name="Input 3" xfId="3979"/>
    <cellStyle name="Input 4" xfId="3980"/>
    <cellStyle name="Input 5" xfId="3981"/>
    <cellStyle name="Linked Cell 2" xfId="3982"/>
    <cellStyle name="Linked Cell 3" xfId="3983"/>
    <cellStyle name="Linked Cell 4" xfId="3984"/>
    <cellStyle name="Linked Cell 5" xfId="3985"/>
    <cellStyle name="Neutral 2" xfId="3986"/>
    <cellStyle name="Neutral 3" xfId="3987"/>
    <cellStyle name="Neutral 4" xfId="3988"/>
    <cellStyle name="Neutral 5" xfId="3989"/>
    <cellStyle name="Normal" xfId="0" builtinId="0"/>
    <cellStyle name="Normal 10" xfId="3990"/>
    <cellStyle name="Normal 10 2" xfId="3991"/>
    <cellStyle name="Normal 11" xfId="3992"/>
    <cellStyle name="Normal 11 10" xfId="3993"/>
    <cellStyle name="Normal 11 10 2" xfId="3994"/>
    <cellStyle name="Normal 11 11" xfId="3995"/>
    <cellStyle name="Normal 11 2" xfId="3996"/>
    <cellStyle name="Normal 11 2 10" xfId="3997"/>
    <cellStyle name="Normal 11 2 2" xfId="3998"/>
    <cellStyle name="Normal 11 2 2 2" xfId="3999"/>
    <cellStyle name="Normal 11 2 2 2 2" xfId="4000"/>
    <cellStyle name="Normal 11 2 2 2 2 2" xfId="4001"/>
    <cellStyle name="Normal 11 2 2 2 2 2 2" xfId="4002"/>
    <cellStyle name="Normal 11 2 2 2 2 2 2 2" xfId="4003"/>
    <cellStyle name="Normal 11 2 2 2 2 2 3" xfId="4004"/>
    <cellStyle name="Normal 11 2 2 2 2 2 3 2" xfId="4005"/>
    <cellStyle name="Normal 11 2 2 2 2 2 4" xfId="4006"/>
    <cellStyle name="Normal 11 2 2 2 2 3" xfId="4007"/>
    <cellStyle name="Normal 11 2 2 2 2 3 2" xfId="4008"/>
    <cellStyle name="Normal 11 2 2 2 2 4" xfId="4009"/>
    <cellStyle name="Normal 11 2 2 2 2 4 2" xfId="4010"/>
    <cellStyle name="Normal 11 2 2 2 2 5" xfId="4011"/>
    <cellStyle name="Normal 11 2 2 2 3" xfId="4012"/>
    <cellStyle name="Normal 11 2 2 2 3 2" xfId="4013"/>
    <cellStyle name="Normal 11 2 2 2 3 2 2" xfId="4014"/>
    <cellStyle name="Normal 11 2 2 2 3 3" xfId="4015"/>
    <cellStyle name="Normal 11 2 2 2 3 3 2" xfId="4016"/>
    <cellStyle name="Normal 11 2 2 2 3 4" xfId="4017"/>
    <cellStyle name="Normal 11 2 2 2 4" xfId="4018"/>
    <cellStyle name="Normal 11 2 2 2 4 2" xfId="4019"/>
    <cellStyle name="Normal 11 2 2 2 5" xfId="4020"/>
    <cellStyle name="Normal 11 2 2 2 5 2" xfId="4021"/>
    <cellStyle name="Normal 11 2 2 2 6" xfId="4022"/>
    <cellStyle name="Normal 11 2 2 3" xfId="4023"/>
    <cellStyle name="Normal 11 2 2 3 2" xfId="4024"/>
    <cellStyle name="Normal 11 2 2 3 2 2" xfId="4025"/>
    <cellStyle name="Normal 11 2 2 3 2 2 2" xfId="4026"/>
    <cellStyle name="Normal 11 2 2 3 2 2 2 2" xfId="4027"/>
    <cellStyle name="Normal 11 2 2 3 2 2 3" xfId="4028"/>
    <cellStyle name="Normal 11 2 2 3 2 2 3 2" xfId="4029"/>
    <cellStyle name="Normal 11 2 2 3 2 2 4" xfId="4030"/>
    <cellStyle name="Normal 11 2 2 3 2 3" xfId="4031"/>
    <cellStyle name="Normal 11 2 2 3 2 3 2" xfId="4032"/>
    <cellStyle name="Normal 11 2 2 3 2 4" xfId="4033"/>
    <cellStyle name="Normal 11 2 2 3 2 4 2" xfId="4034"/>
    <cellStyle name="Normal 11 2 2 3 2 5" xfId="4035"/>
    <cellStyle name="Normal 11 2 2 3 3" xfId="4036"/>
    <cellStyle name="Normal 11 2 2 3 3 2" xfId="4037"/>
    <cellStyle name="Normal 11 2 2 3 3 2 2" xfId="4038"/>
    <cellStyle name="Normal 11 2 2 3 3 3" xfId="4039"/>
    <cellStyle name="Normal 11 2 2 3 3 3 2" xfId="4040"/>
    <cellStyle name="Normal 11 2 2 3 3 4" xfId="4041"/>
    <cellStyle name="Normal 11 2 2 3 4" xfId="4042"/>
    <cellStyle name="Normal 11 2 2 3 4 2" xfId="4043"/>
    <cellStyle name="Normal 11 2 2 3 5" xfId="4044"/>
    <cellStyle name="Normal 11 2 2 3 5 2" xfId="4045"/>
    <cellStyle name="Normal 11 2 2 3 6" xfId="4046"/>
    <cellStyle name="Normal 11 2 2 4" xfId="4047"/>
    <cellStyle name="Normal 11 2 2 4 2" xfId="4048"/>
    <cellStyle name="Normal 11 2 2 4 2 2" xfId="4049"/>
    <cellStyle name="Normal 11 2 2 4 2 2 2" xfId="4050"/>
    <cellStyle name="Normal 11 2 2 4 2 3" xfId="4051"/>
    <cellStyle name="Normal 11 2 2 4 2 3 2" xfId="4052"/>
    <cellStyle name="Normal 11 2 2 4 2 4" xfId="4053"/>
    <cellStyle name="Normal 11 2 2 4 3" xfId="4054"/>
    <cellStyle name="Normal 11 2 2 4 3 2" xfId="4055"/>
    <cellStyle name="Normal 11 2 2 4 4" xfId="4056"/>
    <cellStyle name="Normal 11 2 2 4 4 2" xfId="4057"/>
    <cellStyle name="Normal 11 2 2 4 5" xfId="4058"/>
    <cellStyle name="Normal 11 2 2 5" xfId="4059"/>
    <cellStyle name="Normal 11 2 2 5 2" xfId="4060"/>
    <cellStyle name="Normal 11 2 2 5 2 2" xfId="4061"/>
    <cellStyle name="Normal 11 2 2 5 3" xfId="4062"/>
    <cellStyle name="Normal 11 2 2 5 3 2" xfId="4063"/>
    <cellStyle name="Normal 11 2 2 5 4" xfId="4064"/>
    <cellStyle name="Normal 11 2 2 6" xfId="4065"/>
    <cellStyle name="Normal 11 2 2 6 2" xfId="4066"/>
    <cellStyle name="Normal 11 2 2 7" xfId="4067"/>
    <cellStyle name="Normal 11 2 2 7 2" xfId="4068"/>
    <cellStyle name="Normal 11 2 2 8" xfId="4069"/>
    <cellStyle name="Normal 11 2 3" xfId="4070"/>
    <cellStyle name="Normal 11 2 3 2" xfId="4071"/>
    <cellStyle name="Normal 11 2 3 2 2" xfId="4072"/>
    <cellStyle name="Normal 11 2 3 2 2 2" xfId="4073"/>
    <cellStyle name="Normal 11 2 3 2 2 2 2" xfId="4074"/>
    <cellStyle name="Normal 11 2 3 2 2 2 2 2" xfId="4075"/>
    <cellStyle name="Normal 11 2 3 2 2 2 3" xfId="4076"/>
    <cellStyle name="Normal 11 2 3 2 2 2 3 2" xfId="4077"/>
    <cellStyle name="Normal 11 2 3 2 2 2 4" xfId="4078"/>
    <cellStyle name="Normal 11 2 3 2 2 3" xfId="4079"/>
    <cellStyle name="Normal 11 2 3 2 2 3 2" xfId="4080"/>
    <cellStyle name="Normal 11 2 3 2 2 4" xfId="4081"/>
    <cellStyle name="Normal 11 2 3 2 2 4 2" xfId="4082"/>
    <cellStyle name="Normal 11 2 3 2 2 5" xfId="4083"/>
    <cellStyle name="Normal 11 2 3 2 3" xfId="4084"/>
    <cellStyle name="Normal 11 2 3 2 3 2" xfId="4085"/>
    <cellStyle name="Normal 11 2 3 2 3 2 2" xfId="4086"/>
    <cellStyle name="Normal 11 2 3 2 3 3" xfId="4087"/>
    <cellStyle name="Normal 11 2 3 2 3 3 2" xfId="4088"/>
    <cellStyle name="Normal 11 2 3 2 3 4" xfId="4089"/>
    <cellStyle name="Normal 11 2 3 2 4" xfId="4090"/>
    <cellStyle name="Normal 11 2 3 2 4 2" xfId="4091"/>
    <cellStyle name="Normal 11 2 3 2 5" xfId="4092"/>
    <cellStyle name="Normal 11 2 3 2 5 2" xfId="4093"/>
    <cellStyle name="Normal 11 2 3 2 6" xfId="4094"/>
    <cellStyle name="Normal 11 2 3 3" xfId="4095"/>
    <cellStyle name="Normal 11 2 3 3 2" xfId="4096"/>
    <cellStyle name="Normal 11 2 3 3 2 2" xfId="4097"/>
    <cellStyle name="Normal 11 2 3 3 2 2 2" xfId="4098"/>
    <cellStyle name="Normal 11 2 3 3 2 2 2 2" xfId="4099"/>
    <cellStyle name="Normal 11 2 3 3 2 2 3" xfId="4100"/>
    <cellStyle name="Normal 11 2 3 3 2 2 3 2" xfId="4101"/>
    <cellStyle name="Normal 11 2 3 3 2 2 4" xfId="4102"/>
    <cellStyle name="Normal 11 2 3 3 2 3" xfId="4103"/>
    <cellStyle name="Normal 11 2 3 3 2 3 2" xfId="4104"/>
    <cellStyle name="Normal 11 2 3 3 2 4" xfId="4105"/>
    <cellStyle name="Normal 11 2 3 3 2 4 2" xfId="4106"/>
    <cellStyle name="Normal 11 2 3 3 2 5" xfId="4107"/>
    <cellStyle name="Normal 11 2 3 3 3" xfId="4108"/>
    <cellStyle name="Normal 11 2 3 3 3 2" xfId="4109"/>
    <cellStyle name="Normal 11 2 3 3 3 2 2" xfId="4110"/>
    <cellStyle name="Normal 11 2 3 3 3 3" xfId="4111"/>
    <cellStyle name="Normal 11 2 3 3 3 3 2" xfId="4112"/>
    <cellStyle name="Normal 11 2 3 3 3 4" xfId="4113"/>
    <cellStyle name="Normal 11 2 3 3 4" xfId="4114"/>
    <cellStyle name="Normal 11 2 3 3 4 2" xfId="4115"/>
    <cellStyle name="Normal 11 2 3 3 5" xfId="4116"/>
    <cellStyle name="Normal 11 2 3 3 5 2" xfId="4117"/>
    <cellStyle name="Normal 11 2 3 3 6" xfId="4118"/>
    <cellStyle name="Normal 11 2 3 4" xfId="4119"/>
    <cellStyle name="Normal 11 2 3 4 2" xfId="4120"/>
    <cellStyle name="Normal 11 2 3 4 2 2" xfId="4121"/>
    <cellStyle name="Normal 11 2 3 4 2 2 2" xfId="4122"/>
    <cellStyle name="Normal 11 2 3 4 2 3" xfId="4123"/>
    <cellStyle name="Normal 11 2 3 4 2 3 2" xfId="4124"/>
    <cellStyle name="Normal 11 2 3 4 2 4" xfId="4125"/>
    <cellStyle name="Normal 11 2 3 4 3" xfId="4126"/>
    <cellStyle name="Normal 11 2 3 4 3 2" xfId="4127"/>
    <cellStyle name="Normal 11 2 3 4 4" xfId="4128"/>
    <cellStyle name="Normal 11 2 3 4 4 2" xfId="4129"/>
    <cellStyle name="Normal 11 2 3 4 5" xfId="4130"/>
    <cellStyle name="Normal 11 2 3 5" xfId="4131"/>
    <cellStyle name="Normal 11 2 3 5 2" xfId="4132"/>
    <cellStyle name="Normal 11 2 3 5 2 2" xfId="4133"/>
    <cellStyle name="Normal 11 2 3 5 3" xfId="4134"/>
    <cellStyle name="Normal 11 2 3 5 3 2" xfId="4135"/>
    <cellStyle name="Normal 11 2 3 5 4" xfId="4136"/>
    <cellStyle name="Normal 11 2 3 6" xfId="4137"/>
    <cellStyle name="Normal 11 2 3 6 2" xfId="4138"/>
    <cellStyle name="Normal 11 2 3 7" xfId="4139"/>
    <cellStyle name="Normal 11 2 3 7 2" xfId="4140"/>
    <cellStyle name="Normal 11 2 3 8" xfId="4141"/>
    <cellStyle name="Normal 11 2 4" xfId="4142"/>
    <cellStyle name="Normal 11 2 4 2" xfId="4143"/>
    <cellStyle name="Normal 11 2 4 2 2" xfId="4144"/>
    <cellStyle name="Normal 11 2 4 2 2 2" xfId="4145"/>
    <cellStyle name="Normal 11 2 4 2 2 2 2" xfId="4146"/>
    <cellStyle name="Normal 11 2 4 2 2 3" xfId="4147"/>
    <cellStyle name="Normal 11 2 4 2 2 3 2" xfId="4148"/>
    <cellStyle name="Normal 11 2 4 2 2 4" xfId="4149"/>
    <cellStyle name="Normal 11 2 4 2 3" xfId="4150"/>
    <cellStyle name="Normal 11 2 4 2 3 2" xfId="4151"/>
    <cellStyle name="Normal 11 2 4 2 4" xfId="4152"/>
    <cellStyle name="Normal 11 2 4 2 4 2" xfId="4153"/>
    <cellStyle name="Normal 11 2 4 2 5" xfId="4154"/>
    <cellStyle name="Normal 11 2 4 3" xfId="4155"/>
    <cellStyle name="Normal 11 2 4 3 2" xfId="4156"/>
    <cellStyle name="Normal 11 2 4 3 2 2" xfId="4157"/>
    <cellStyle name="Normal 11 2 4 3 3" xfId="4158"/>
    <cellStyle name="Normal 11 2 4 3 3 2" xfId="4159"/>
    <cellStyle name="Normal 11 2 4 3 4" xfId="4160"/>
    <cellStyle name="Normal 11 2 4 4" xfId="4161"/>
    <cellStyle name="Normal 11 2 4 4 2" xfId="4162"/>
    <cellStyle name="Normal 11 2 4 5" xfId="4163"/>
    <cellStyle name="Normal 11 2 4 5 2" xfId="4164"/>
    <cellStyle name="Normal 11 2 4 6" xfId="4165"/>
    <cellStyle name="Normal 11 2 5" xfId="4166"/>
    <cellStyle name="Normal 11 2 5 2" xfId="4167"/>
    <cellStyle name="Normal 11 2 5 2 2" xfId="4168"/>
    <cellStyle name="Normal 11 2 5 2 2 2" xfId="4169"/>
    <cellStyle name="Normal 11 2 5 2 2 2 2" xfId="4170"/>
    <cellStyle name="Normal 11 2 5 2 2 3" xfId="4171"/>
    <cellStyle name="Normal 11 2 5 2 2 3 2" xfId="4172"/>
    <cellStyle name="Normal 11 2 5 2 2 4" xfId="4173"/>
    <cellStyle name="Normal 11 2 5 2 3" xfId="4174"/>
    <cellStyle name="Normal 11 2 5 2 3 2" xfId="4175"/>
    <cellStyle name="Normal 11 2 5 2 4" xfId="4176"/>
    <cellStyle name="Normal 11 2 5 2 4 2" xfId="4177"/>
    <cellStyle name="Normal 11 2 5 2 5" xfId="4178"/>
    <cellStyle name="Normal 11 2 5 3" xfId="4179"/>
    <cellStyle name="Normal 11 2 5 3 2" xfId="4180"/>
    <cellStyle name="Normal 11 2 5 3 2 2" xfId="4181"/>
    <cellStyle name="Normal 11 2 5 3 3" xfId="4182"/>
    <cellStyle name="Normal 11 2 5 3 3 2" xfId="4183"/>
    <cellStyle name="Normal 11 2 5 3 4" xfId="4184"/>
    <cellStyle name="Normal 11 2 5 4" xfId="4185"/>
    <cellStyle name="Normal 11 2 5 4 2" xfId="4186"/>
    <cellStyle name="Normal 11 2 5 5" xfId="4187"/>
    <cellStyle name="Normal 11 2 5 5 2" xfId="4188"/>
    <cellStyle name="Normal 11 2 5 6" xfId="4189"/>
    <cellStyle name="Normal 11 2 6" xfId="4190"/>
    <cellStyle name="Normal 11 2 6 2" xfId="4191"/>
    <cellStyle name="Normal 11 2 6 2 2" xfId="4192"/>
    <cellStyle name="Normal 11 2 6 2 2 2" xfId="4193"/>
    <cellStyle name="Normal 11 2 6 2 3" xfId="4194"/>
    <cellStyle name="Normal 11 2 6 2 3 2" xfId="4195"/>
    <cellStyle name="Normal 11 2 6 2 4" xfId="4196"/>
    <cellStyle name="Normal 11 2 6 3" xfId="4197"/>
    <cellStyle name="Normal 11 2 6 3 2" xfId="4198"/>
    <cellStyle name="Normal 11 2 6 4" xfId="4199"/>
    <cellStyle name="Normal 11 2 6 4 2" xfId="4200"/>
    <cellStyle name="Normal 11 2 6 5" xfId="4201"/>
    <cellStyle name="Normal 11 2 7" xfId="4202"/>
    <cellStyle name="Normal 11 2 7 2" xfId="4203"/>
    <cellStyle name="Normal 11 2 7 2 2" xfId="4204"/>
    <cellStyle name="Normal 11 2 7 3" xfId="4205"/>
    <cellStyle name="Normal 11 2 7 3 2" xfId="4206"/>
    <cellStyle name="Normal 11 2 7 4" xfId="4207"/>
    <cellStyle name="Normal 11 2 8" xfId="4208"/>
    <cellStyle name="Normal 11 2 8 2" xfId="4209"/>
    <cellStyle name="Normal 11 2 9" xfId="4210"/>
    <cellStyle name="Normal 11 2 9 2" xfId="4211"/>
    <cellStyle name="Normal 11 3" xfId="4212"/>
    <cellStyle name="Normal 11 3 2" xfId="4213"/>
    <cellStyle name="Normal 11 3 2 2" xfId="4214"/>
    <cellStyle name="Normal 11 3 2 2 2" xfId="4215"/>
    <cellStyle name="Normal 11 3 2 2 2 2" xfId="4216"/>
    <cellStyle name="Normal 11 3 2 2 2 2 2" xfId="4217"/>
    <cellStyle name="Normal 11 3 2 2 2 2 2 2" xfId="4218"/>
    <cellStyle name="Normal 11 3 2 2 2 2 3" xfId="4219"/>
    <cellStyle name="Normal 11 3 2 2 2 2 3 2" xfId="4220"/>
    <cellStyle name="Normal 11 3 2 2 2 2 4" xfId="4221"/>
    <cellStyle name="Normal 11 3 2 2 2 3" xfId="4222"/>
    <cellStyle name="Normal 11 3 2 2 2 3 2" xfId="4223"/>
    <cellStyle name="Normal 11 3 2 2 2 4" xfId="4224"/>
    <cellStyle name="Normal 11 3 2 2 2 4 2" xfId="4225"/>
    <cellStyle name="Normal 11 3 2 2 2 5" xfId="4226"/>
    <cellStyle name="Normal 11 3 2 2 3" xfId="4227"/>
    <cellStyle name="Normal 11 3 2 2 3 2" xfId="4228"/>
    <cellStyle name="Normal 11 3 2 2 3 2 2" xfId="4229"/>
    <cellStyle name="Normal 11 3 2 2 3 3" xfId="4230"/>
    <cellStyle name="Normal 11 3 2 2 3 3 2" xfId="4231"/>
    <cellStyle name="Normal 11 3 2 2 3 4" xfId="4232"/>
    <cellStyle name="Normal 11 3 2 2 4" xfId="4233"/>
    <cellStyle name="Normal 11 3 2 2 4 2" xfId="4234"/>
    <cellStyle name="Normal 11 3 2 2 5" xfId="4235"/>
    <cellStyle name="Normal 11 3 2 2 5 2" xfId="4236"/>
    <cellStyle name="Normal 11 3 2 2 6" xfId="4237"/>
    <cellStyle name="Normal 11 3 2 3" xfId="4238"/>
    <cellStyle name="Normal 11 3 2 3 2" xfId="4239"/>
    <cellStyle name="Normal 11 3 2 3 2 2" xfId="4240"/>
    <cellStyle name="Normal 11 3 2 3 2 2 2" xfId="4241"/>
    <cellStyle name="Normal 11 3 2 3 2 2 2 2" xfId="4242"/>
    <cellStyle name="Normal 11 3 2 3 2 2 3" xfId="4243"/>
    <cellStyle name="Normal 11 3 2 3 2 2 3 2" xfId="4244"/>
    <cellStyle name="Normal 11 3 2 3 2 2 4" xfId="4245"/>
    <cellStyle name="Normal 11 3 2 3 2 3" xfId="4246"/>
    <cellStyle name="Normal 11 3 2 3 2 3 2" xfId="4247"/>
    <cellStyle name="Normal 11 3 2 3 2 4" xfId="4248"/>
    <cellStyle name="Normal 11 3 2 3 2 4 2" xfId="4249"/>
    <cellStyle name="Normal 11 3 2 3 2 5" xfId="4250"/>
    <cellStyle name="Normal 11 3 2 3 3" xfId="4251"/>
    <cellStyle name="Normal 11 3 2 3 3 2" xfId="4252"/>
    <cellStyle name="Normal 11 3 2 3 3 2 2" xfId="4253"/>
    <cellStyle name="Normal 11 3 2 3 3 3" xfId="4254"/>
    <cellStyle name="Normal 11 3 2 3 3 3 2" xfId="4255"/>
    <cellStyle name="Normal 11 3 2 3 3 4" xfId="4256"/>
    <cellStyle name="Normal 11 3 2 3 4" xfId="4257"/>
    <cellStyle name="Normal 11 3 2 3 4 2" xfId="4258"/>
    <cellStyle name="Normal 11 3 2 3 5" xfId="4259"/>
    <cellStyle name="Normal 11 3 2 3 5 2" xfId="4260"/>
    <cellStyle name="Normal 11 3 2 3 6" xfId="4261"/>
    <cellStyle name="Normal 11 3 2 4" xfId="4262"/>
    <cellStyle name="Normal 11 3 2 4 2" xfId="4263"/>
    <cellStyle name="Normal 11 3 2 4 2 2" xfId="4264"/>
    <cellStyle name="Normal 11 3 2 4 2 2 2" xfId="4265"/>
    <cellStyle name="Normal 11 3 2 4 2 3" xfId="4266"/>
    <cellStyle name="Normal 11 3 2 4 2 3 2" xfId="4267"/>
    <cellStyle name="Normal 11 3 2 4 2 4" xfId="4268"/>
    <cellStyle name="Normal 11 3 2 4 3" xfId="4269"/>
    <cellStyle name="Normal 11 3 2 4 3 2" xfId="4270"/>
    <cellStyle name="Normal 11 3 2 4 4" xfId="4271"/>
    <cellStyle name="Normal 11 3 2 4 4 2" xfId="4272"/>
    <cellStyle name="Normal 11 3 2 4 5" xfId="4273"/>
    <cellStyle name="Normal 11 3 2 5" xfId="4274"/>
    <cellStyle name="Normal 11 3 2 5 2" xfId="4275"/>
    <cellStyle name="Normal 11 3 2 5 2 2" xfId="4276"/>
    <cellStyle name="Normal 11 3 2 5 3" xfId="4277"/>
    <cellStyle name="Normal 11 3 2 5 3 2" xfId="4278"/>
    <cellStyle name="Normal 11 3 2 5 4" xfId="4279"/>
    <cellStyle name="Normal 11 3 2 6" xfId="4280"/>
    <cellStyle name="Normal 11 3 2 6 2" xfId="4281"/>
    <cellStyle name="Normal 11 3 2 7" xfId="4282"/>
    <cellStyle name="Normal 11 3 2 7 2" xfId="4283"/>
    <cellStyle name="Normal 11 3 2 8" xfId="4284"/>
    <cellStyle name="Normal 11 3 3" xfId="4285"/>
    <cellStyle name="Normal 11 3 3 2" xfId="4286"/>
    <cellStyle name="Normal 11 3 3 2 2" xfId="4287"/>
    <cellStyle name="Normal 11 3 3 2 2 2" xfId="4288"/>
    <cellStyle name="Normal 11 3 3 2 2 2 2" xfId="4289"/>
    <cellStyle name="Normal 11 3 3 2 2 3" xfId="4290"/>
    <cellStyle name="Normal 11 3 3 2 2 3 2" xfId="4291"/>
    <cellStyle name="Normal 11 3 3 2 2 4" xfId="4292"/>
    <cellStyle name="Normal 11 3 3 2 3" xfId="4293"/>
    <cellStyle name="Normal 11 3 3 2 3 2" xfId="4294"/>
    <cellStyle name="Normal 11 3 3 2 4" xfId="4295"/>
    <cellStyle name="Normal 11 3 3 2 4 2" xfId="4296"/>
    <cellStyle name="Normal 11 3 3 2 5" xfId="4297"/>
    <cellStyle name="Normal 11 3 3 3" xfId="4298"/>
    <cellStyle name="Normal 11 3 3 3 2" xfId="4299"/>
    <cellStyle name="Normal 11 3 3 3 2 2" xfId="4300"/>
    <cellStyle name="Normal 11 3 3 3 3" xfId="4301"/>
    <cellStyle name="Normal 11 3 3 3 3 2" xfId="4302"/>
    <cellStyle name="Normal 11 3 3 3 4" xfId="4303"/>
    <cellStyle name="Normal 11 3 3 4" xfId="4304"/>
    <cellStyle name="Normal 11 3 3 4 2" xfId="4305"/>
    <cellStyle name="Normal 11 3 3 5" xfId="4306"/>
    <cellStyle name="Normal 11 3 3 5 2" xfId="4307"/>
    <cellStyle name="Normal 11 3 3 6" xfId="4308"/>
    <cellStyle name="Normal 11 3 4" xfId="4309"/>
    <cellStyle name="Normal 11 3 4 2" xfId="4310"/>
    <cellStyle name="Normal 11 3 4 2 2" xfId="4311"/>
    <cellStyle name="Normal 11 3 4 2 2 2" xfId="4312"/>
    <cellStyle name="Normal 11 3 4 2 2 2 2" xfId="4313"/>
    <cellStyle name="Normal 11 3 4 2 2 3" xfId="4314"/>
    <cellStyle name="Normal 11 3 4 2 2 3 2" xfId="4315"/>
    <cellStyle name="Normal 11 3 4 2 2 4" xfId="4316"/>
    <cellStyle name="Normal 11 3 4 2 3" xfId="4317"/>
    <cellStyle name="Normal 11 3 4 2 3 2" xfId="4318"/>
    <cellStyle name="Normal 11 3 4 2 4" xfId="4319"/>
    <cellStyle name="Normal 11 3 4 2 4 2" xfId="4320"/>
    <cellStyle name="Normal 11 3 4 2 5" xfId="4321"/>
    <cellStyle name="Normal 11 3 4 3" xfId="4322"/>
    <cellStyle name="Normal 11 3 4 3 2" xfId="4323"/>
    <cellStyle name="Normal 11 3 4 3 2 2" xfId="4324"/>
    <cellStyle name="Normal 11 3 4 3 3" xfId="4325"/>
    <cellStyle name="Normal 11 3 4 3 3 2" xfId="4326"/>
    <cellStyle name="Normal 11 3 4 3 4" xfId="4327"/>
    <cellStyle name="Normal 11 3 4 4" xfId="4328"/>
    <cellStyle name="Normal 11 3 4 4 2" xfId="4329"/>
    <cellStyle name="Normal 11 3 4 5" xfId="4330"/>
    <cellStyle name="Normal 11 3 4 5 2" xfId="4331"/>
    <cellStyle name="Normal 11 3 4 6" xfId="4332"/>
    <cellStyle name="Normal 11 3 5" xfId="4333"/>
    <cellStyle name="Normal 11 3 5 2" xfId="4334"/>
    <cellStyle name="Normal 11 3 5 2 2" xfId="4335"/>
    <cellStyle name="Normal 11 3 5 2 2 2" xfId="4336"/>
    <cellStyle name="Normal 11 3 5 2 3" xfId="4337"/>
    <cellStyle name="Normal 11 3 5 2 3 2" xfId="4338"/>
    <cellStyle name="Normal 11 3 5 2 4" xfId="4339"/>
    <cellStyle name="Normal 11 3 5 3" xfId="4340"/>
    <cellStyle name="Normal 11 3 5 3 2" xfId="4341"/>
    <cellStyle name="Normal 11 3 5 4" xfId="4342"/>
    <cellStyle name="Normal 11 3 5 4 2" xfId="4343"/>
    <cellStyle name="Normal 11 3 5 5" xfId="4344"/>
    <cellStyle name="Normal 11 3 6" xfId="4345"/>
    <cellStyle name="Normal 11 3 6 2" xfId="4346"/>
    <cellStyle name="Normal 11 3 6 2 2" xfId="4347"/>
    <cellStyle name="Normal 11 3 6 3" xfId="4348"/>
    <cellStyle name="Normal 11 3 6 3 2" xfId="4349"/>
    <cellStyle name="Normal 11 3 6 4" xfId="4350"/>
    <cellStyle name="Normal 11 3 7" xfId="4351"/>
    <cellStyle name="Normal 11 3 7 2" xfId="4352"/>
    <cellStyle name="Normal 11 3 8" xfId="4353"/>
    <cellStyle name="Normal 11 3 8 2" xfId="4354"/>
    <cellStyle name="Normal 11 3 9" xfId="4355"/>
    <cellStyle name="Normal 11 4" xfId="4356"/>
    <cellStyle name="Normal 11 4 2" xfId="4357"/>
    <cellStyle name="Normal 11 4 2 2" xfId="4358"/>
    <cellStyle name="Normal 11 4 2 2 2" xfId="4359"/>
    <cellStyle name="Normal 11 4 2 2 2 2" xfId="4360"/>
    <cellStyle name="Normal 11 4 2 2 2 2 2" xfId="4361"/>
    <cellStyle name="Normal 11 4 2 2 2 3" xfId="4362"/>
    <cellStyle name="Normal 11 4 2 2 2 3 2" xfId="4363"/>
    <cellStyle name="Normal 11 4 2 2 2 4" xfId="4364"/>
    <cellStyle name="Normal 11 4 2 2 3" xfId="4365"/>
    <cellStyle name="Normal 11 4 2 2 3 2" xfId="4366"/>
    <cellStyle name="Normal 11 4 2 2 4" xfId="4367"/>
    <cellStyle name="Normal 11 4 2 2 4 2" xfId="4368"/>
    <cellStyle name="Normal 11 4 2 2 5" xfId="4369"/>
    <cellStyle name="Normal 11 4 2 3" xfId="4370"/>
    <cellStyle name="Normal 11 4 2 3 2" xfId="4371"/>
    <cellStyle name="Normal 11 4 2 3 2 2" xfId="4372"/>
    <cellStyle name="Normal 11 4 2 3 3" xfId="4373"/>
    <cellStyle name="Normal 11 4 2 3 3 2" xfId="4374"/>
    <cellStyle name="Normal 11 4 2 3 4" xfId="4375"/>
    <cellStyle name="Normal 11 4 2 4" xfId="4376"/>
    <cellStyle name="Normal 11 4 2 4 2" xfId="4377"/>
    <cellStyle name="Normal 11 4 2 5" xfId="4378"/>
    <cellStyle name="Normal 11 4 2 5 2" xfId="4379"/>
    <cellStyle name="Normal 11 4 2 6" xfId="4380"/>
    <cellStyle name="Normal 11 4 3" xfId="4381"/>
    <cellStyle name="Normal 11 4 3 2" xfId="4382"/>
    <cellStyle name="Normal 11 4 3 2 2" xfId="4383"/>
    <cellStyle name="Normal 11 4 3 2 2 2" xfId="4384"/>
    <cellStyle name="Normal 11 4 3 2 2 2 2" xfId="4385"/>
    <cellStyle name="Normal 11 4 3 2 2 3" xfId="4386"/>
    <cellStyle name="Normal 11 4 3 2 2 3 2" xfId="4387"/>
    <cellStyle name="Normal 11 4 3 2 2 4" xfId="4388"/>
    <cellStyle name="Normal 11 4 3 2 3" xfId="4389"/>
    <cellStyle name="Normal 11 4 3 2 3 2" xfId="4390"/>
    <cellStyle name="Normal 11 4 3 2 4" xfId="4391"/>
    <cellStyle name="Normal 11 4 3 2 4 2" xfId="4392"/>
    <cellStyle name="Normal 11 4 3 2 5" xfId="4393"/>
    <cellStyle name="Normal 11 4 3 3" xfId="4394"/>
    <cellStyle name="Normal 11 4 3 3 2" xfId="4395"/>
    <cellStyle name="Normal 11 4 3 3 2 2" xfId="4396"/>
    <cellStyle name="Normal 11 4 3 3 3" xfId="4397"/>
    <cellStyle name="Normal 11 4 3 3 3 2" xfId="4398"/>
    <cellStyle name="Normal 11 4 3 3 4" xfId="4399"/>
    <cellStyle name="Normal 11 4 3 4" xfId="4400"/>
    <cellStyle name="Normal 11 4 3 4 2" xfId="4401"/>
    <cellStyle name="Normal 11 4 3 5" xfId="4402"/>
    <cellStyle name="Normal 11 4 3 5 2" xfId="4403"/>
    <cellStyle name="Normal 11 4 3 6" xfId="4404"/>
    <cellStyle name="Normal 11 4 4" xfId="4405"/>
    <cellStyle name="Normal 11 4 4 2" xfId="4406"/>
    <cellStyle name="Normal 11 4 4 2 2" xfId="4407"/>
    <cellStyle name="Normal 11 4 4 2 2 2" xfId="4408"/>
    <cellStyle name="Normal 11 4 4 2 3" xfId="4409"/>
    <cellStyle name="Normal 11 4 4 2 3 2" xfId="4410"/>
    <cellStyle name="Normal 11 4 4 2 4" xfId="4411"/>
    <cellStyle name="Normal 11 4 4 3" xfId="4412"/>
    <cellStyle name="Normal 11 4 4 3 2" xfId="4413"/>
    <cellStyle name="Normal 11 4 4 4" xfId="4414"/>
    <cellStyle name="Normal 11 4 4 4 2" xfId="4415"/>
    <cellStyle name="Normal 11 4 4 5" xfId="4416"/>
    <cellStyle name="Normal 11 4 5" xfId="4417"/>
    <cellStyle name="Normal 11 4 5 2" xfId="4418"/>
    <cellStyle name="Normal 11 4 5 2 2" xfId="4419"/>
    <cellStyle name="Normal 11 4 5 3" xfId="4420"/>
    <cellStyle name="Normal 11 4 5 3 2" xfId="4421"/>
    <cellStyle name="Normal 11 4 5 4" xfId="4422"/>
    <cellStyle name="Normal 11 4 6" xfId="4423"/>
    <cellStyle name="Normal 11 4 6 2" xfId="4424"/>
    <cellStyle name="Normal 11 4 7" xfId="4425"/>
    <cellStyle name="Normal 11 4 7 2" xfId="4426"/>
    <cellStyle name="Normal 11 4 8" xfId="4427"/>
    <cellStyle name="Normal 11 5" xfId="4428"/>
    <cellStyle name="Normal 11 5 2" xfId="4429"/>
    <cellStyle name="Normal 11 5 2 2" xfId="4430"/>
    <cellStyle name="Normal 11 5 2 2 2" xfId="4431"/>
    <cellStyle name="Normal 11 5 2 2 2 2" xfId="4432"/>
    <cellStyle name="Normal 11 5 2 2 3" xfId="4433"/>
    <cellStyle name="Normal 11 5 2 2 3 2" xfId="4434"/>
    <cellStyle name="Normal 11 5 2 2 4" xfId="4435"/>
    <cellStyle name="Normal 11 5 2 3" xfId="4436"/>
    <cellStyle name="Normal 11 5 2 3 2" xfId="4437"/>
    <cellStyle name="Normal 11 5 2 4" xfId="4438"/>
    <cellStyle name="Normal 11 5 2 4 2" xfId="4439"/>
    <cellStyle name="Normal 11 5 2 5" xfId="4440"/>
    <cellStyle name="Normal 11 5 3" xfId="4441"/>
    <cellStyle name="Normal 11 5 3 2" xfId="4442"/>
    <cellStyle name="Normal 11 5 3 2 2" xfId="4443"/>
    <cellStyle name="Normal 11 5 3 3" xfId="4444"/>
    <cellStyle name="Normal 11 5 3 3 2" xfId="4445"/>
    <cellStyle name="Normal 11 5 3 4" xfId="4446"/>
    <cellStyle name="Normal 11 5 4" xfId="4447"/>
    <cellStyle name="Normal 11 5 4 2" xfId="4448"/>
    <cellStyle name="Normal 11 5 5" xfId="4449"/>
    <cellStyle name="Normal 11 5 5 2" xfId="4450"/>
    <cellStyle name="Normal 11 5 6" xfId="4451"/>
    <cellStyle name="Normal 11 6" xfId="4452"/>
    <cellStyle name="Normal 11 6 2" xfId="4453"/>
    <cellStyle name="Normal 11 6 2 2" xfId="4454"/>
    <cellStyle name="Normal 11 6 2 2 2" xfId="4455"/>
    <cellStyle name="Normal 11 6 2 2 2 2" xfId="4456"/>
    <cellStyle name="Normal 11 6 2 2 3" xfId="4457"/>
    <cellStyle name="Normal 11 6 2 2 3 2" xfId="4458"/>
    <cellStyle name="Normal 11 6 2 2 4" xfId="4459"/>
    <cellStyle name="Normal 11 6 2 3" xfId="4460"/>
    <cellStyle name="Normal 11 6 2 3 2" xfId="4461"/>
    <cellStyle name="Normal 11 6 2 4" xfId="4462"/>
    <cellStyle name="Normal 11 6 2 4 2" xfId="4463"/>
    <cellStyle name="Normal 11 6 2 5" xfId="4464"/>
    <cellStyle name="Normal 11 6 3" xfId="4465"/>
    <cellStyle name="Normal 11 6 3 2" xfId="4466"/>
    <cellStyle name="Normal 11 6 3 2 2" xfId="4467"/>
    <cellStyle name="Normal 11 6 3 3" xfId="4468"/>
    <cellStyle name="Normal 11 6 3 3 2" xfId="4469"/>
    <cellStyle name="Normal 11 6 3 4" xfId="4470"/>
    <cellStyle name="Normal 11 6 4" xfId="4471"/>
    <cellStyle name="Normal 11 6 4 2" xfId="4472"/>
    <cellStyle name="Normal 11 6 5" xfId="4473"/>
    <cellStyle name="Normal 11 6 5 2" xfId="4474"/>
    <cellStyle name="Normal 11 6 6" xfId="4475"/>
    <cellStyle name="Normal 11 7" xfId="4476"/>
    <cellStyle name="Normal 11 7 2" xfId="4477"/>
    <cellStyle name="Normal 11 7 2 2" xfId="4478"/>
    <cellStyle name="Normal 11 7 2 2 2" xfId="4479"/>
    <cellStyle name="Normal 11 7 2 3" xfId="4480"/>
    <cellStyle name="Normal 11 7 2 3 2" xfId="4481"/>
    <cellStyle name="Normal 11 7 2 4" xfId="4482"/>
    <cellStyle name="Normal 11 7 3" xfId="4483"/>
    <cellStyle name="Normal 11 7 3 2" xfId="4484"/>
    <cellStyle name="Normal 11 7 4" xfId="4485"/>
    <cellStyle name="Normal 11 7 4 2" xfId="4486"/>
    <cellStyle name="Normal 11 7 5" xfId="4487"/>
    <cellStyle name="Normal 11 8" xfId="4488"/>
    <cellStyle name="Normal 11 8 2" xfId="4489"/>
    <cellStyle name="Normal 11 8 2 2" xfId="4490"/>
    <cellStyle name="Normal 11 8 3" xfId="4491"/>
    <cellStyle name="Normal 11 8 3 2" xfId="4492"/>
    <cellStyle name="Normal 11 8 4" xfId="4493"/>
    <cellStyle name="Normal 11 9" xfId="4494"/>
    <cellStyle name="Normal 11 9 2" xfId="4495"/>
    <cellStyle name="Normal 12" xfId="4496"/>
    <cellStyle name="Normal 12 10" xfId="4497"/>
    <cellStyle name="Normal 12 10 2" xfId="4498"/>
    <cellStyle name="Normal 12 11" xfId="4499"/>
    <cellStyle name="Normal 12 2" xfId="4500"/>
    <cellStyle name="Normal 12 3" xfId="4501"/>
    <cellStyle name="Normal 12 3 2" xfId="4502"/>
    <cellStyle name="Normal 12 3 2 2" xfId="4503"/>
    <cellStyle name="Normal 12 3 2 2 2" xfId="4504"/>
    <cellStyle name="Normal 12 3 2 2 2 2" xfId="4505"/>
    <cellStyle name="Normal 12 3 2 2 2 2 2" xfId="4506"/>
    <cellStyle name="Normal 12 3 2 2 2 3" xfId="4507"/>
    <cellStyle name="Normal 12 3 2 2 2 3 2" xfId="4508"/>
    <cellStyle name="Normal 12 3 2 2 2 4" xfId="4509"/>
    <cellStyle name="Normal 12 3 2 2 3" xfId="4510"/>
    <cellStyle name="Normal 12 3 2 2 3 2" xfId="4511"/>
    <cellStyle name="Normal 12 3 2 2 4" xfId="4512"/>
    <cellStyle name="Normal 12 3 2 2 4 2" xfId="4513"/>
    <cellStyle name="Normal 12 3 2 2 5" xfId="4514"/>
    <cellStyle name="Normal 12 3 2 3" xfId="4515"/>
    <cellStyle name="Normal 12 3 2 3 2" xfId="4516"/>
    <cellStyle name="Normal 12 3 2 3 2 2" xfId="4517"/>
    <cellStyle name="Normal 12 3 2 3 3" xfId="4518"/>
    <cellStyle name="Normal 12 3 2 3 3 2" xfId="4519"/>
    <cellStyle name="Normal 12 3 2 3 4" xfId="4520"/>
    <cellStyle name="Normal 12 3 2 4" xfId="4521"/>
    <cellStyle name="Normal 12 3 2 4 2" xfId="4522"/>
    <cellStyle name="Normal 12 3 2 5" xfId="4523"/>
    <cellStyle name="Normal 12 3 2 5 2" xfId="4524"/>
    <cellStyle name="Normal 12 3 2 6" xfId="4525"/>
    <cellStyle name="Normal 12 3 3" xfId="4526"/>
    <cellStyle name="Normal 12 3 3 2" xfId="4527"/>
    <cellStyle name="Normal 12 3 3 2 2" xfId="4528"/>
    <cellStyle name="Normal 12 3 3 2 2 2" xfId="4529"/>
    <cellStyle name="Normal 12 3 3 2 2 2 2" xfId="4530"/>
    <cellStyle name="Normal 12 3 3 2 2 3" xfId="4531"/>
    <cellStyle name="Normal 12 3 3 2 2 3 2" xfId="4532"/>
    <cellStyle name="Normal 12 3 3 2 2 4" xfId="4533"/>
    <cellStyle name="Normal 12 3 3 2 3" xfId="4534"/>
    <cellStyle name="Normal 12 3 3 2 3 2" xfId="4535"/>
    <cellStyle name="Normal 12 3 3 2 4" xfId="4536"/>
    <cellStyle name="Normal 12 3 3 2 4 2" xfId="4537"/>
    <cellStyle name="Normal 12 3 3 2 5" xfId="4538"/>
    <cellStyle name="Normal 12 3 3 3" xfId="4539"/>
    <cellStyle name="Normal 12 3 3 3 2" xfId="4540"/>
    <cellStyle name="Normal 12 3 3 3 2 2" xfId="4541"/>
    <cellStyle name="Normal 12 3 3 3 3" xfId="4542"/>
    <cellStyle name="Normal 12 3 3 3 3 2" xfId="4543"/>
    <cellStyle name="Normal 12 3 3 3 4" xfId="4544"/>
    <cellStyle name="Normal 12 3 3 4" xfId="4545"/>
    <cellStyle name="Normal 12 3 3 4 2" xfId="4546"/>
    <cellStyle name="Normal 12 3 3 5" xfId="4547"/>
    <cellStyle name="Normal 12 3 3 5 2" xfId="4548"/>
    <cellStyle name="Normal 12 3 3 6" xfId="4549"/>
    <cellStyle name="Normal 12 3 4" xfId="4550"/>
    <cellStyle name="Normal 12 3 4 2" xfId="4551"/>
    <cellStyle name="Normal 12 3 4 2 2" xfId="4552"/>
    <cellStyle name="Normal 12 3 4 2 2 2" xfId="4553"/>
    <cellStyle name="Normal 12 3 4 2 3" xfId="4554"/>
    <cellStyle name="Normal 12 3 4 2 3 2" xfId="4555"/>
    <cellStyle name="Normal 12 3 4 2 4" xfId="4556"/>
    <cellStyle name="Normal 12 3 4 3" xfId="4557"/>
    <cellStyle name="Normal 12 3 4 3 2" xfId="4558"/>
    <cellStyle name="Normal 12 3 4 4" xfId="4559"/>
    <cellStyle name="Normal 12 3 4 4 2" xfId="4560"/>
    <cellStyle name="Normal 12 3 4 5" xfId="4561"/>
    <cellStyle name="Normal 12 3 5" xfId="4562"/>
    <cellStyle name="Normal 12 3 5 2" xfId="4563"/>
    <cellStyle name="Normal 12 3 5 2 2" xfId="4564"/>
    <cellStyle name="Normal 12 3 5 3" xfId="4565"/>
    <cellStyle name="Normal 12 3 5 3 2" xfId="4566"/>
    <cellStyle name="Normal 12 3 5 4" xfId="4567"/>
    <cellStyle name="Normal 12 3 6" xfId="4568"/>
    <cellStyle name="Normal 12 3 6 2" xfId="4569"/>
    <cellStyle name="Normal 12 3 7" xfId="4570"/>
    <cellStyle name="Normal 12 3 7 2" xfId="4571"/>
    <cellStyle name="Normal 12 3 8" xfId="4572"/>
    <cellStyle name="Normal 12 4" xfId="4573"/>
    <cellStyle name="Normal 12 4 2" xfId="4574"/>
    <cellStyle name="Normal 12 4 2 2" xfId="4575"/>
    <cellStyle name="Normal 12 4 2 2 2" xfId="4576"/>
    <cellStyle name="Normal 12 4 2 2 2 2" xfId="4577"/>
    <cellStyle name="Normal 12 4 2 2 2 2 2" xfId="4578"/>
    <cellStyle name="Normal 12 4 2 2 2 3" xfId="4579"/>
    <cellStyle name="Normal 12 4 2 2 2 3 2" xfId="4580"/>
    <cellStyle name="Normal 12 4 2 2 2 4" xfId="4581"/>
    <cellStyle name="Normal 12 4 2 2 3" xfId="4582"/>
    <cellStyle name="Normal 12 4 2 2 3 2" xfId="4583"/>
    <cellStyle name="Normal 12 4 2 2 4" xfId="4584"/>
    <cellStyle name="Normal 12 4 2 2 4 2" xfId="4585"/>
    <cellStyle name="Normal 12 4 2 2 5" xfId="4586"/>
    <cellStyle name="Normal 12 4 2 3" xfId="4587"/>
    <cellStyle name="Normal 12 4 2 3 2" xfId="4588"/>
    <cellStyle name="Normal 12 4 2 3 2 2" xfId="4589"/>
    <cellStyle name="Normal 12 4 2 3 3" xfId="4590"/>
    <cellStyle name="Normal 12 4 2 3 3 2" xfId="4591"/>
    <cellStyle name="Normal 12 4 2 3 4" xfId="4592"/>
    <cellStyle name="Normal 12 4 2 4" xfId="4593"/>
    <cellStyle name="Normal 12 4 2 4 2" xfId="4594"/>
    <cellStyle name="Normal 12 4 2 5" xfId="4595"/>
    <cellStyle name="Normal 12 4 2 5 2" xfId="4596"/>
    <cellStyle name="Normal 12 4 2 6" xfId="4597"/>
    <cellStyle name="Normal 12 4 3" xfId="4598"/>
    <cellStyle name="Normal 12 4 3 2" xfId="4599"/>
    <cellStyle name="Normal 12 4 3 2 2" xfId="4600"/>
    <cellStyle name="Normal 12 4 3 2 2 2" xfId="4601"/>
    <cellStyle name="Normal 12 4 3 2 2 2 2" xfId="4602"/>
    <cellStyle name="Normal 12 4 3 2 2 3" xfId="4603"/>
    <cellStyle name="Normal 12 4 3 2 2 3 2" xfId="4604"/>
    <cellStyle name="Normal 12 4 3 2 2 4" xfId="4605"/>
    <cellStyle name="Normal 12 4 3 2 3" xfId="4606"/>
    <cellStyle name="Normal 12 4 3 2 3 2" xfId="4607"/>
    <cellStyle name="Normal 12 4 3 2 4" xfId="4608"/>
    <cellStyle name="Normal 12 4 3 2 4 2" xfId="4609"/>
    <cellStyle name="Normal 12 4 3 2 5" xfId="4610"/>
    <cellStyle name="Normal 12 4 3 3" xfId="4611"/>
    <cellStyle name="Normal 12 4 3 3 2" xfId="4612"/>
    <cellStyle name="Normal 12 4 3 3 2 2" xfId="4613"/>
    <cellStyle name="Normal 12 4 3 3 3" xfId="4614"/>
    <cellStyle name="Normal 12 4 3 3 3 2" xfId="4615"/>
    <cellStyle name="Normal 12 4 3 3 4" xfId="4616"/>
    <cellStyle name="Normal 12 4 3 4" xfId="4617"/>
    <cellStyle name="Normal 12 4 3 4 2" xfId="4618"/>
    <cellStyle name="Normal 12 4 3 5" xfId="4619"/>
    <cellStyle name="Normal 12 4 3 5 2" xfId="4620"/>
    <cellStyle name="Normal 12 4 3 6" xfId="4621"/>
    <cellStyle name="Normal 12 4 4" xfId="4622"/>
    <cellStyle name="Normal 12 4 4 2" xfId="4623"/>
    <cellStyle name="Normal 12 4 4 2 2" xfId="4624"/>
    <cellStyle name="Normal 12 4 4 2 2 2" xfId="4625"/>
    <cellStyle name="Normal 12 4 4 2 3" xfId="4626"/>
    <cellStyle name="Normal 12 4 4 2 3 2" xfId="4627"/>
    <cellStyle name="Normal 12 4 4 2 4" xfId="4628"/>
    <cellStyle name="Normal 12 4 4 3" xfId="4629"/>
    <cellStyle name="Normal 12 4 4 3 2" xfId="4630"/>
    <cellStyle name="Normal 12 4 4 4" xfId="4631"/>
    <cellStyle name="Normal 12 4 4 4 2" xfId="4632"/>
    <cellStyle name="Normal 12 4 4 5" xfId="4633"/>
    <cellStyle name="Normal 12 4 5" xfId="4634"/>
    <cellStyle name="Normal 12 4 5 2" xfId="4635"/>
    <cellStyle name="Normal 12 4 5 2 2" xfId="4636"/>
    <cellStyle name="Normal 12 4 5 3" xfId="4637"/>
    <cellStyle name="Normal 12 4 5 3 2" xfId="4638"/>
    <cellStyle name="Normal 12 4 5 4" xfId="4639"/>
    <cellStyle name="Normal 12 4 6" xfId="4640"/>
    <cellStyle name="Normal 12 4 6 2" xfId="4641"/>
    <cellStyle name="Normal 12 4 7" xfId="4642"/>
    <cellStyle name="Normal 12 4 7 2" xfId="4643"/>
    <cellStyle name="Normal 12 4 8" xfId="4644"/>
    <cellStyle name="Normal 12 5" xfId="4645"/>
    <cellStyle name="Normal 12 5 2" xfId="4646"/>
    <cellStyle name="Normal 12 5 2 2" xfId="4647"/>
    <cellStyle name="Normal 12 5 2 2 2" xfId="4648"/>
    <cellStyle name="Normal 12 5 2 2 2 2" xfId="4649"/>
    <cellStyle name="Normal 12 5 2 2 3" xfId="4650"/>
    <cellStyle name="Normal 12 5 2 2 3 2" xfId="4651"/>
    <cellStyle name="Normal 12 5 2 2 4" xfId="4652"/>
    <cellStyle name="Normal 12 5 2 3" xfId="4653"/>
    <cellStyle name="Normal 12 5 2 3 2" xfId="4654"/>
    <cellStyle name="Normal 12 5 2 4" xfId="4655"/>
    <cellStyle name="Normal 12 5 2 4 2" xfId="4656"/>
    <cellStyle name="Normal 12 5 2 5" xfId="4657"/>
    <cellStyle name="Normal 12 5 3" xfId="4658"/>
    <cellStyle name="Normal 12 5 3 2" xfId="4659"/>
    <cellStyle name="Normal 12 5 3 2 2" xfId="4660"/>
    <cellStyle name="Normal 12 5 3 3" xfId="4661"/>
    <cellStyle name="Normal 12 5 3 3 2" xfId="4662"/>
    <cellStyle name="Normal 12 5 3 4" xfId="4663"/>
    <cellStyle name="Normal 12 5 4" xfId="4664"/>
    <cellStyle name="Normal 12 5 4 2" xfId="4665"/>
    <cellStyle name="Normal 12 5 5" xfId="4666"/>
    <cellStyle name="Normal 12 5 5 2" xfId="4667"/>
    <cellStyle name="Normal 12 5 6" xfId="4668"/>
    <cellStyle name="Normal 12 6" xfId="4669"/>
    <cellStyle name="Normal 12 6 2" xfId="4670"/>
    <cellStyle name="Normal 12 6 2 2" xfId="4671"/>
    <cellStyle name="Normal 12 6 2 2 2" xfId="4672"/>
    <cellStyle name="Normal 12 6 2 2 2 2" xfId="4673"/>
    <cellStyle name="Normal 12 6 2 2 3" xfId="4674"/>
    <cellStyle name="Normal 12 6 2 2 3 2" xfId="4675"/>
    <cellStyle name="Normal 12 6 2 2 4" xfId="4676"/>
    <cellStyle name="Normal 12 6 2 3" xfId="4677"/>
    <cellStyle name="Normal 12 6 2 3 2" xfId="4678"/>
    <cellStyle name="Normal 12 6 2 4" xfId="4679"/>
    <cellStyle name="Normal 12 6 2 4 2" xfId="4680"/>
    <cellStyle name="Normal 12 6 2 5" xfId="4681"/>
    <cellStyle name="Normal 12 6 3" xfId="4682"/>
    <cellStyle name="Normal 12 6 3 2" xfId="4683"/>
    <cellStyle name="Normal 12 6 3 2 2" xfId="4684"/>
    <cellStyle name="Normal 12 6 3 3" xfId="4685"/>
    <cellStyle name="Normal 12 6 3 3 2" xfId="4686"/>
    <cellStyle name="Normal 12 6 3 4" xfId="4687"/>
    <cellStyle name="Normal 12 6 4" xfId="4688"/>
    <cellStyle name="Normal 12 6 4 2" xfId="4689"/>
    <cellStyle name="Normal 12 6 5" xfId="4690"/>
    <cellStyle name="Normal 12 6 5 2" xfId="4691"/>
    <cellStyle name="Normal 12 6 6" xfId="4692"/>
    <cellStyle name="Normal 12 7" xfId="4693"/>
    <cellStyle name="Normal 12 7 2" xfId="4694"/>
    <cellStyle name="Normal 12 7 2 2" xfId="4695"/>
    <cellStyle name="Normal 12 7 2 2 2" xfId="4696"/>
    <cellStyle name="Normal 12 7 2 3" xfId="4697"/>
    <cellStyle name="Normal 12 7 2 3 2" xfId="4698"/>
    <cellStyle name="Normal 12 7 2 4" xfId="4699"/>
    <cellStyle name="Normal 12 7 3" xfId="4700"/>
    <cellStyle name="Normal 12 7 3 2" xfId="4701"/>
    <cellStyle name="Normal 12 7 4" xfId="4702"/>
    <cellStyle name="Normal 12 7 4 2" xfId="4703"/>
    <cellStyle name="Normal 12 7 5" xfId="4704"/>
    <cellStyle name="Normal 12 8" xfId="4705"/>
    <cellStyle name="Normal 12 8 2" xfId="4706"/>
    <cellStyle name="Normal 12 8 2 2" xfId="4707"/>
    <cellStyle name="Normal 12 8 3" xfId="4708"/>
    <cellStyle name="Normal 12 8 3 2" xfId="4709"/>
    <cellStyle name="Normal 12 8 4" xfId="4710"/>
    <cellStyle name="Normal 12 9" xfId="4711"/>
    <cellStyle name="Normal 12 9 2" xfId="4712"/>
    <cellStyle name="Normal 13" xfId="4713"/>
    <cellStyle name="Normal 13 2" xfId="4714"/>
    <cellStyle name="Normal 13 2 2" xfId="4715"/>
    <cellStyle name="Normal 13 2 2 2" xfId="4716"/>
    <cellStyle name="Normal 13 2 2 2 2" xfId="4717"/>
    <cellStyle name="Normal 13 2 2 2 2 2" xfId="4718"/>
    <cellStyle name="Normal 13 2 2 2 3" xfId="4719"/>
    <cellStyle name="Normal 13 2 2 2 3 2" xfId="4720"/>
    <cellStyle name="Normal 13 2 2 2 4" xfId="4721"/>
    <cellStyle name="Normal 13 2 2 3" xfId="4722"/>
    <cellStyle name="Normal 13 2 2 3 2" xfId="4723"/>
    <cellStyle name="Normal 13 2 2 4" xfId="4724"/>
    <cellStyle name="Normal 13 2 2 4 2" xfId="4725"/>
    <cellStyle name="Normal 13 2 2 5" xfId="4726"/>
    <cellStyle name="Normal 13 2 3" xfId="4727"/>
    <cellStyle name="Normal 13 2 3 2" xfId="4728"/>
    <cellStyle name="Normal 13 2 3 2 2" xfId="4729"/>
    <cellStyle name="Normal 13 2 3 3" xfId="4730"/>
    <cellStyle name="Normal 13 2 3 3 2" xfId="4731"/>
    <cellStyle name="Normal 13 2 3 4" xfId="4732"/>
    <cellStyle name="Normal 13 2 4" xfId="4733"/>
    <cellStyle name="Normal 13 2 4 2" xfId="4734"/>
    <cellStyle name="Normal 13 2 5" xfId="4735"/>
    <cellStyle name="Normal 13 2 5 2" xfId="4736"/>
    <cellStyle name="Normal 13 2 6" xfId="4737"/>
    <cellStyle name="Normal 13 3" xfId="4738"/>
    <cellStyle name="Normal 13 3 2" xfId="4739"/>
    <cellStyle name="Normal 13 3 2 2" xfId="4740"/>
    <cellStyle name="Normal 13 3 2 2 2" xfId="4741"/>
    <cellStyle name="Normal 13 3 2 2 2 2" xfId="4742"/>
    <cellStyle name="Normal 13 3 2 2 3" xfId="4743"/>
    <cellStyle name="Normal 13 3 2 2 3 2" xfId="4744"/>
    <cellStyle name="Normal 13 3 2 2 4" xfId="4745"/>
    <cellStyle name="Normal 13 3 2 3" xfId="4746"/>
    <cellStyle name="Normal 13 3 2 3 2" xfId="4747"/>
    <cellStyle name="Normal 13 3 2 4" xfId="4748"/>
    <cellStyle name="Normal 13 3 2 4 2" xfId="4749"/>
    <cellStyle name="Normal 13 3 2 5" xfId="4750"/>
    <cellStyle name="Normal 13 3 3" xfId="4751"/>
    <cellStyle name="Normal 13 3 3 2" xfId="4752"/>
    <cellStyle name="Normal 13 3 3 2 2" xfId="4753"/>
    <cellStyle name="Normal 13 3 3 3" xfId="4754"/>
    <cellStyle name="Normal 13 3 3 3 2" xfId="4755"/>
    <cellStyle name="Normal 13 3 3 4" xfId="4756"/>
    <cellStyle name="Normal 13 3 4" xfId="4757"/>
    <cellStyle name="Normal 13 3 4 2" xfId="4758"/>
    <cellStyle name="Normal 13 3 5" xfId="4759"/>
    <cellStyle name="Normal 13 3 5 2" xfId="4760"/>
    <cellStyle name="Normal 13 3 6" xfId="4761"/>
    <cellStyle name="Normal 13 4" xfId="4762"/>
    <cellStyle name="Normal 13 4 2" xfId="4763"/>
    <cellStyle name="Normal 13 4 2 2" xfId="4764"/>
    <cellStyle name="Normal 13 4 2 2 2" xfId="4765"/>
    <cellStyle name="Normal 13 4 2 2 2 2" xfId="4766"/>
    <cellStyle name="Normal 13 4 2 2 3" xfId="4767"/>
    <cellStyle name="Normal 13 4 2 2 3 2" xfId="4768"/>
    <cellStyle name="Normal 13 4 2 2 4" xfId="4769"/>
    <cellStyle name="Normal 13 4 2 3" xfId="4770"/>
    <cellStyle name="Normal 13 4 2 3 2" xfId="4771"/>
    <cellStyle name="Normal 13 4 2 4" xfId="4772"/>
    <cellStyle name="Normal 13 4 2 4 2" xfId="4773"/>
    <cellStyle name="Normal 13 4 2 5" xfId="4774"/>
    <cellStyle name="Normal 13 4 3" xfId="4775"/>
    <cellStyle name="Normal 13 4 3 2" xfId="4776"/>
    <cellStyle name="Normal 13 4 3 2 2" xfId="4777"/>
    <cellStyle name="Normal 13 4 3 3" xfId="4778"/>
    <cellStyle name="Normal 13 4 3 3 2" xfId="4779"/>
    <cellStyle name="Normal 13 4 3 4" xfId="4780"/>
    <cellStyle name="Normal 13 4 4" xfId="4781"/>
    <cellStyle name="Normal 13 4 4 2" xfId="4782"/>
    <cellStyle name="Normal 13 4 5" xfId="4783"/>
    <cellStyle name="Normal 13 4 5 2" xfId="4784"/>
    <cellStyle name="Normal 13 4 6" xfId="4785"/>
    <cellStyle name="Normal 13 5" xfId="4786"/>
    <cellStyle name="Normal 13 5 2" xfId="4787"/>
    <cellStyle name="Normal 13 5 2 2" xfId="4788"/>
    <cellStyle name="Normal 13 5 2 2 2" xfId="4789"/>
    <cellStyle name="Normal 13 5 2 3" xfId="4790"/>
    <cellStyle name="Normal 13 5 2 3 2" xfId="4791"/>
    <cellStyle name="Normal 13 5 2 4" xfId="4792"/>
    <cellStyle name="Normal 13 5 3" xfId="4793"/>
    <cellStyle name="Normal 13 5 3 2" xfId="4794"/>
    <cellStyle name="Normal 13 5 4" xfId="4795"/>
    <cellStyle name="Normal 13 5 4 2" xfId="4796"/>
    <cellStyle name="Normal 13 5 5" xfId="4797"/>
    <cellStyle name="Normal 13 6" xfId="4798"/>
    <cellStyle name="Normal 13 6 2" xfId="4799"/>
    <cellStyle name="Normal 13 6 2 2" xfId="4800"/>
    <cellStyle name="Normal 13 6 3" xfId="4801"/>
    <cellStyle name="Normal 13 6 3 2" xfId="4802"/>
    <cellStyle name="Normal 13 6 4" xfId="4803"/>
    <cellStyle name="Normal 13 7" xfId="4804"/>
    <cellStyle name="Normal 13 7 2" xfId="4805"/>
    <cellStyle name="Normal 13 8" xfId="4806"/>
    <cellStyle name="Normal 13 8 2" xfId="4807"/>
    <cellStyle name="Normal 13 9" xfId="4808"/>
    <cellStyle name="Normal 14" xfId="4809"/>
    <cellStyle name="Normal 15" xfId="4810"/>
    <cellStyle name="Normal 16" xfId="4811"/>
    <cellStyle name="Normal 16 2" xfId="4812"/>
    <cellStyle name="Normal 16 2 2" xfId="4813"/>
    <cellStyle name="Normal 16 2 2 2" xfId="4814"/>
    <cellStyle name="Normal 16 2 2 2 2" xfId="4815"/>
    <cellStyle name="Normal 16 2 2 3" xfId="4816"/>
    <cellStyle name="Normal 16 2 2 3 2" xfId="4817"/>
    <cellStyle name="Normal 16 2 2 4" xfId="4818"/>
    <cellStyle name="Normal 16 2 3" xfId="4819"/>
    <cellStyle name="Normal 16 2 3 2" xfId="4820"/>
    <cellStyle name="Normal 16 2 4" xfId="4821"/>
    <cellStyle name="Normal 16 2 4 2" xfId="4822"/>
    <cellStyle name="Normal 16 2 5" xfId="4823"/>
    <cellStyle name="Normal 16 3" xfId="4824"/>
    <cellStyle name="Normal 16 3 2" xfId="4825"/>
    <cellStyle name="Normal 16 3 2 2" xfId="4826"/>
    <cellStyle name="Normal 16 3 3" xfId="4827"/>
    <cellStyle name="Normal 16 3 3 2" xfId="4828"/>
    <cellStyle name="Normal 16 3 4" xfId="4829"/>
    <cellStyle name="Normal 16 4" xfId="4830"/>
    <cellStyle name="Normal 16 4 2" xfId="4831"/>
    <cellStyle name="Normal 16 5" xfId="4832"/>
    <cellStyle name="Normal 16 5 2" xfId="4833"/>
    <cellStyle name="Normal 16 6" xfId="4834"/>
    <cellStyle name="Normal 17" xfId="4835"/>
    <cellStyle name="Normal 17 2" xfId="4836"/>
    <cellStyle name="Normal 18" xfId="4837"/>
    <cellStyle name="Normal 18 2" xfId="4838"/>
    <cellStyle name="Normal 18 2 2" xfId="4839"/>
    <cellStyle name="Normal 18 2 2 2" xfId="4840"/>
    <cellStyle name="Normal 18 2 2 2 2" xfId="4841"/>
    <cellStyle name="Normal 18 2 2 3" xfId="4842"/>
    <cellStyle name="Normal 18 2 2 3 2" xfId="4843"/>
    <cellStyle name="Normal 18 2 2 4" xfId="4844"/>
    <cellStyle name="Normal 18 2 3" xfId="4845"/>
    <cellStyle name="Normal 18 2 3 2" xfId="4846"/>
    <cellStyle name="Normal 18 2 4" xfId="4847"/>
    <cellStyle name="Normal 18 2 4 2" xfId="4848"/>
    <cellStyle name="Normal 18 2 5" xfId="4849"/>
    <cellStyle name="Normal 18 3" xfId="4850"/>
    <cellStyle name="Normal 18 3 2" xfId="4851"/>
    <cellStyle name="Normal 18 3 2 2" xfId="4852"/>
    <cellStyle name="Normal 18 3 3" xfId="4853"/>
    <cellStyle name="Normal 18 3 3 2" xfId="4854"/>
    <cellStyle name="Normal 18 3 4" xfId="4855"/>
    <cellStyle name="Normal 18 4" xfId="4856"/>
    <cellStyle name="Normal 18 4 2" xfId="4857"/>
    <cellStyle name="Normal 18 5" xfId="4858"/>
    <cellStyle name="Normal 18 5 2" xfId="4859"/>
    <cellStyle name="Normal 18 6" xfId="4860"/>
    <cellStyle name="Normal 19" xfId="4861"/>
    <cellStyle name="Normal 19 2" xfId="4862"/>
    <cellStyle name="Normal 19 2 2" xfId="4863"/>
    <cellStyle name="Normal 19 2 2 2" xfId="4864"/>
    <cellStyle name="Normal 19 2 3" xfId="4865"/>
    <cellStyle name="Normal 19 2 3 2" xfId="4866"/>
    <cellStyle name="Normal 19 2 4" xfId="4867"/>
    <cellStyle name="Normal 19 3" xfId="4868"/>
    <cellStyle name="Normal 19 3 2" xfId="4869"/>
    <cellStyle name="Normal 19 4" xfId="4870"/>
    <cellStyle name="Normal 19 4 2" xfId="4871"/>
    <cellStyle name="Normal 19 5" xfId="4872"/>
    <cellStyle name="Normal 2" xfId="1"/>
    <cellStyle name="Normal 2 2" xfId="4874"/>
    <cellStyle name="Normal 2 2 2" xfId="4875"/>
    <cellStyle name="Normal 2 2 3" xfId="4876"/>
    <cellStyle name="Normal 2 3" xfId="4877"/>
    <cellStyle name="Normal 2 4" xfId="4878"/>
    <cellStyle name="Normal 2 5" xfId="4879"/>
    <cellStyle name="Normal 2 5 2" xfId="4880"/>
    <cellStyle name="Normal 2 5 2 2" xfId="4881"/>
    <cellStyle name="Normal 2 5 2 2 2" xfId="4882"/>
    <cellStyle name="Normal 2 5 2 2 2 2" xfId="4883"/>
    <cellStyle name="Normal 2 5 2 2 2 2 2" xfId="4884"/>
    <cellStyle name="Normal 2 5 2 2 2 2 2 2" xfId="4885"/>
    <cellStyle name="Normal 2 5 2 2 2 2 3" xfId="4886"/>
    <cellStyle name="Normal 2 5 2 2 2 2 3 2" xfId="4887"/>
    <cellStyle name="Normal 2 5 2 2 2 2 4" xfId="4888"/>
    <cellStyle name="Normal 2 5 2 2 2 3" xfId="4889"/>
    <cellStyle name="Normal 2 5 2 2 2 3 2" xfId="4890"/>
    <cellStyle name="Normal 2 5 2 2 2 4" xfId="4891"/>
    <cellStyle name="Normal 2 5 2 2 2 4 2" xfId="4892"/>
    <cellStyle name="Normal 2 5 2 2 2 5" xfId="4893"/>
    <cellStyle name="Normal 2 5 2 2 3" xfId="4894"/>
    <cellStyle name="Normal 2 5 2 2 3 2" xfId="4895"/>
    <cellStyle name="Normal 2 5 2 2 3 2 2" xfId="4896"/>
    <cellStyle name="Normal 2 5 2 2 3 3" xfId="4897"/>
    <cellStyle name="Normal 2 5 2 2 3 3 2" xfId="4898"/>
    <cellStyle name="Normal 2 5 2 2 3 4" xfId="4899"/>
    <cellStyle name="Normal 2 5 2 2 4" xfId="4900"/>
    <cellStyle name="Normal 2 5 2 2 4 2" xfId="4901"/>
    <cellStyle name="Normal 2 5 2 2 5" xfId="4902"/>
    <cellStyle name="Normal 2 5 2 2 5 2" xfId="4903"/>
    <cellStyle name="Normal 2 5 2 2 6" xfId="4904"/>
    <cellStyle name="Normal 2 5 2 3" xfId="4905"/>
    <cellStyle name="Normal 2 5 2 3 2" xfId="4906"/>
    <cellStyle name="Normal 2 5 2 3 2 2" xfId="4907"/>
    <cellStyle name="Normal 2 5 2 3 2 2 2" xfId="4908"/>
    <cellStyle name="Normal 2 5 2 3 2 2 2 2" xfId="4909"/>
    <cellStyle name="Normal 2 5 2 3 2 2 3" xfId="4910"/>
    <cellStyle name="Normal 2 5 2 3 2 2 3 2" xfId="4911"/>
    <cellStyle name="Normal 2 5 2 3 2 2 4" xfId="4912"/>
    <cellStyle name="Normal 2 5 2 3 2 3" xfId="4913"/>
    <cellStyle name="Normal 2 5 2 3 2 3 2" xfId="4914"/>
    <cellStyle name="Normal 2 5 2 3 2 4" xfId="4915"/>
    <cellStyle name="Normal 2 5 2 3 2 4 2" xfId="4916"/>
    <cellStyle name="Normal 2 5 2 3 2 5" xfId="4917"/>
    <cellStyle name="Normal 2 5 2 3 3" xfId="4918"/>
    <cellStyle name="Normal 2 5 2 3 3 2" xfId="4919"/>
    <cellStyle name="Normal 2 5 2 3 3 2 2" xfId="4920"/>
    <cellStyle name="Normal 2 5 2 3 3 3" xfId="4921"/>
    <cellStyle name="Normal 2 5 2 3 3 3 2" xfId="4922"/>
    <cellStyle name="Normal 2 5 2 3 3 4" xfId="4923"/>
    <cellStyle name="Normal 2 5 2 3 4" xfId="4924"/>
    <cellStyle name="Normal 2 5 2 3 4 2" xfId="4925"/>
    <cellStyle name="Normal 2 5 2 3 5" xfId="4926"/>
    <cellStyle name="Normal 2 5 2 3 5 2" xfId="4927"/>
    <cellStyle name="Normal 2 5 2 3 6" xfId="4928"/>
    <cellStyle name="Normal 2 5 2 4" xfId="4929"/>
    <cellStyle name="Normal 2 5 2 4 2" xfId="4930"/>
    <cellStyle name="Normal 2 5 2 4 2 2" xfId="4931"/>
    <cellStyle name="Normal 2 5 2 4 2 2 2" xfId="4932"/>
    <cellStyle name="Normal 2 5 2 4 2 3" xfId="4933"/>
    <cellStyle name="Normal 2 5 2 4 2 3 2" xfId="4934"/>
    <cellStyle name="Normal 2 5 2 4 2 4" xfId="4935"/>
    <cellStyle name="Normal 2 5 2 4 3" xfId="4936"/>
    <cellStyle name="Normal 2 5 2 4 3 2" xfId="4937"/>
    <cellStyle name="Normal 2 5 2 4 4" xfId="4938"/>
    <cellStyle name="Normal 2 5 2 4 4 2" xfId="4939"/>
    <cellStyle name="Normal 2 5 2 4 5" xfId="4940"/>
    <cellStyle name="Normal 2 5 2 5" xfId="4941"/>
    <cellStyle name="Normal 2 5 2 5 2" xfId="4942"/>
    <cellStyle name="Normal 2 5 2 5 2 2" xfId="4943"/>
    <cellStyle name="Normal 2 5 2 5 3" xfId="4944"/>
    <cellStyle name="Normal 2 5 2 5 3 2" xfId="4945"/>
    <cellStyle name="Normal 2 5 2 5 4" xfId="4946"/>
    <cellStyle name="Normal 2 5 2 6" xfId="4947"/>
    <cellStyle name="Normal 2 5 2 6 2" xfId="4948"/>
    <cellStyle name="Normal 2 5 2 7" xfId="4949"/>
    <cellStyle name="Normal 2 5 2 7 2" xfId="4950"/>
    <cellStyle name="Normal 2 5 2 8" xfId="4951"/>
    <cellStyle name="Normal 2 5 3" xfId="4952"/>
    <cellStyle name="Normal 2 5 3 2" xfId="4953"/>
    <cellStyle name="Normal 2 5 3 2 2" xfId="4954"/>
    <cellStyle name="Normal 2 5 3 2 2 2" xfId="4955"/>
    <cellStyle name="Normal 2 5 3 2 2 2 2" xfId="4956"/>
    <cellStyle name="Normal 2 5 3 2 2 3" xfId="4957"/>
    <cellStyle name="Normal 2 5 3 2 2 3 2" xfId="4958"/>
    <cellStyle name="Normal 2 5 3 2 2 4" xfId="4959"/>
    <cellStyle name="Normal 2 5 3 2 3" xfId="4960"/>
    <cellStyle name="Normal 2 5 3 2 3 2" xfId="4961"/>
    <cellStyle name="Normal 2 5 3 2 4" xfId="4962"/>
    <cellStyle name="Normal 2 5 3 2 4 2" xfId="4963"/>
    <cellStyle name="Normal 2 5 3 2 5" xfId="4964"/>
    <cellStyle name="Normal 2 5 3 3" xfId="4965"/>
    <cellStyle name="Normal 2 5 3 3 2" xfId="4966"/>
    <cellStyle name="Normal 2 5 3 3 2 2" xfId="4967"/>
    <cellStyle name="Normal 2 5 3 3 3" xfId="4968"/>
    <cellStyle name="Normal 2 5 3 3 3 2" xfId="4969"/>
    <cellStyle name="Normal 2 5 3 3 4" xfId="4970"/>
    <cellStyle name="Normal 2 5 3 4" xfId="4971"/>
    <cellStyle name="Normal 2 5 3 4 2" xfId="4972"/>
    <cellStyle name="Normal 2 5 3 5" xfId="4973"/>
    <cellStyle name="Normal 2 5 3 5 2" xfId="4974"/>
    <cellStyle name="Normal 2 5 3 6" xfId="4975"/>
    <cellStyle name="Normal 2 5 4" xfId="4976"/>
    <cellStyle name="Normal 2 5 4 2" xfId="4977"/>
    <cellStyle name="Normal 2 5 4 2 2" xfId="4978"/>
    <cellStyle name="Normal 2 5 4 2 2 2" xfId="4979"/>
    <cellStyle name="Normal 2 5 4 2 2 2 2" xfId="4980"/>
    <cellStyle name="Normal 2 5 4 2 2 3" xfId="4981"/>
    <cellStyle name="Normal 2 5 4 2 2 3 2" xfId="4982"/>
    <cellStyle name="Normal 2 5 4 2 2 4" xfId="4983"/>
    <cellStyle name="Normal 2 5 4 2 3" xfId="4984"/>
    <cellStyle name="Normal 2 5 4 2 3 2" xfId="4985"/>
    <cellStyle name="Normal 2 5 4 2 4" xfId="4986"/>
    <cellStyle name="Normal 2 5 4 2 4 2" xfId="4987"/>
    <cellStyle name="Normal 2 5 4 2 5" xfId="4988"/>
    <cellStyle name="Normal 2 5 4 3" xfId="4989"/>
    <cellStyle name="Normal 2 5 4 3 2" xfId="4990"/>
    <cellStyle name="Normal 2 5 4 3 2 2" xfId="4991"/>
    <cellStyle name="Normal 2 5 4 3 3" xfId="4992"/>
    <cellStyle name="Normal 2 5 4 3 3 2" xfId="4993"/>
    <cellStyle name="Normal 2 5 4 3 4" xfId="4994"/>
    <cellStyle name="Normal 2 5 4 4" xfId="4995"/>
    <cellStyle name="Normal 2 5 4 4 2" xfId="4996"/>
    <cellStyle name="Normal 2 5 4 5" xfId="4997"/>
    <cellStyle name="Normal 2 5 4 5 2" xfId="4998"/>
    <cellStyle name="Normal 2 5 4 6" xfId="4999"/>
    <cellStyle name="Normal 2 5 5" xfId="5000"/>
    <cellStyle name="Normal 2 5 5 2" xfId="5001"/>
    <cellStyle name="Normal 2 5 5 2 2" xfId="5002"/>
    <cellStyle name="Normal 2 5 5 2 2 2" xfId="5003"/>
    <cellStyle name="Normal 2 5 5 2 3" xfId="5004"/>
    <cellStyle name="Normal 2 5 5 2 3 2" xfId="5005"/>
    <cellStyle name="Normal 2 5 5 2 4" xfId="5006"/>
    <cellStyle name="Normal 2 5 5 3" xfId="5007"/>
    <cellStyle name="Normal 2 5 5 3 2" xfId="5008"/>
    <cellStyle name="Normal 2 5 5 4" xfId="5009"/>
    <cellStyle name="Normal 2 5 5 4 2" xfId="5010"/>
    <cellStyle name="Normal 2 5 5 5" xfId="5011"/>
    <cellStyle name="Normal 2 5 6" xfId="5012"/>
    <cellStyle name="Normal 2 5 6 2" xfId="5013"/>
    <cellStyle name="Normal 2 5 6 2 2" xfId="5014"/>
    <cellStyle name="Normal 2 5 6 3" xfId="5015"/>
    <cellStyle name="Normal 2 5 6 3 2" xfId="5016"/>
    <cellStyle name="Normal 2 5 6 4" xfId="5017"/>
    <cellStyle name="Normal 2 5 7" xfId="5018"/>
    <cellStyle name="Normal 2 5 7 2" xfId="5019"/>
    <cellStyle name="Normal 2 5 8" xfId="5020"/>
    <cellStyle name="Normal 2 5 8 2" xfId="5021"/>
    <cellStyle name="Normal 2 5 9" xfId="5022"/>
    <cellStyle name="Normal 2 6" xfId="4873"/>
    <cellStyle name="Normal 2_11 Other Activities" xfId="5023"/>
    <cellStyle name="Normal 20" xfId="5024"/>
    <cellStyle name="Normal 20 2" xfId="5025"/>
    <cellStyle name="Normal 20 2 2" xfId="5026"/>
    <cellStyle name="Normal 20 3" xfId="5027"/>
    <cellStyle name="Normal 20 3 2" xfId="5028"/>
    <cellStyle name="Normal 20 4" xfId="5029"/>
    <cellStyle name="Normal 21" xfId="5030"/>
    <cellStyle name="Normal 21 2" xfId="5031"/>
    <cellStyle name="Normal 22" xfId="5032"/>
    <cellStyle name="Normal 22 2" xfId="5033"/>
    <cellStyle name="Normal 23" xfId="5034"/>
    <cellStyle name="Normal 24" xfId="5035"/>
    <cellStyle name="Normal 3" xfId="5036"/>
    <cellStyle name="Normal 3 2" xfId="5037"/>
    <cellStyle name="Normal 3 3" xfId="5038"/>
    <cellStyle name="Normal 3 4" xfId="5039"/>
    <cellStyle name="Normal 4" xfId="5040"/>
    <cellStyle name="Normal 4 2" xfId="5041"/>
    <cellStyle name="Normal 4 3" xfId="5042"/>
    <cellStyle name="Normal 4 4" xfId="5043"/>
    <cellStyle name="Normal 5" xfId="5044"/>
    <cellStyle name="Normal 5 2" xfId="5045"/>
    <cellStyle name="Normal 5 2 10" xfId="5046"/>
    <cellStyle name="Normal 5 2 2" xfId="5047"/>
    <cellStyle name="Normal 5 2 2 2" xfId="5048"/>
    <cellStyle name="Normal 5 2 2 2 2" xfId="5049"/>
    <cellStyle name="Normal 5 2 2 2 2 2" xfId="5050"/>
    <cellStyle name="Normal 5 2 2 2 2 2 2" xfId="5051"/>
    <cellStyle name="Normal 5 2 2 2 2 2 2 2" xfId="5052"/>
    <cellStyle name="Normal 5 2 2 2 2 2 3" xfId="5053"/>
    <cellStyle name="Normal 5 2 2 2 2 2 3 2" xfId="5054"/>
    <cellStyle name="Normal 5 2 2 2 2 2 4" xfId="5055"/>
    <cellStyle name="Normal 5 2 2 2 2 3" xfId="5056"/>
    <cellStyle name="Normal 5 2 2 2 2 3 2" xfId="5057"/>
    <cellStyle name="Normal 5 2 2 2 2 4" xfId="5058"/>
    <cellStyle name="Normal 5 2 2 2 2 4 2" xfId="5059"/>
    <cellStyle name="Normal 5 2 2 2 2 5" xfId="5060"/>
    <cellStyle name="Normal 5 2 2 2 3" xfId="5061"/>
    <cellStyle name="Normal 5 2 2 2 3 2" xfId="5062"/>
    <cellStyle name="Normal 5 2 2 2 3 2 2" xfId="5063"/>
    <cellStyle name="Normal 5 2 2 2 3 3" xfId="5064"/>
    <cellStyle name="Normal 5 2 2 2 3 3 2" xfId="5065"/>
    <cellStyle name="Normal 5 2 2 2 3 4" xfId="5066"/>
    <cellStyle name="Normal 5 2 2 2 4" xfId="5067"/>
    <cellStyle name="Normal 5 2 2 2 4 2" xfId="5068"/>
    <cellStyle name="Normal 5 2 2 2 5" xfId="5069"/>
    <cellStyle name="Normal 5 2 2 2 5 2" xfId="5070"/>
    <cellStyle name="Normal 5 2 2 2 6" xfId="5071"/>
    <cellStyle name="Normal 5 2 2 3" xfId="5072"/>
    <cellStyle name="Normal 5 2 2 3 2" xfId="5073"/>
    <cellStyle name="Normal 5 2 2 3 2 2" xfId="5074"/>
    <cellStyle name="Normal 5 2 2 3 2 2 2" xfId="5075"/>
    <cellStyle name="Normal 5 2 2 3 2 2 2 2" xfId="5076"/>
    <cellStyle name="Normal 5 2 2 3 2 2 3" xfId="5077"/>
    <cellStyle name="Normal 5 2 2 3 2 2 3 2" xfId="5078"/>
    <cellStyle name="Normal 5 2 2 3 2 2 4" xfId="5079"/>
    <cellStyle name="Normal 5 2 2 3 2 3" xfId="5080"/>
    <cellStyle name="Normal 5 2 2 3 2 3 2" xfId="5081"/>
    <cellStyle name="Normal 5 2 2 3 2 4" xfId="5082"/>
    <cellStyle name="Normal 5 2 2 3 2 4 2" xfId="5083"/>
    <cellStyle name="Normal 5 2 2 3 2 5" xfId="5084"/>
    <cellStyle name="Normal 5 2 2 3 3" xfId="5085"/>
    <cellStyle name="Normal 5 2 2 3 3 2" xfId="5086"/>
    <cellStyle name="Normal 5 2 2 3 3 2 2" xfId="5087"/>
    <cellStyle name="Normal 5 2 2 3 3 3" xfId="5088"/>
    <cellStyle name="Normal 5 2 2 3 3 3 2" xfId="5089"/>
    <cellStyle name="Normal 5 2 2 3 3 4" xfId="5090"/>
    <cellStyle name="Normal 5 2 2 3 4" xfId="5091"/>
    <cellStyle name="Normal 5 2 2 3 4 2" xfId="5092"/>
    <cellStyle name="Normal 5 2 2 3 5" xfId="5093"/>
    <cellStyle name="Normal 5 2 2 3 5 2" xfId="5094"/>
    <cellStyle name="Normal 5 2 2 3 6" xfId="5095"/>
    <cellStyle name="Normal 5 2 2 4" xfId="5096"/>
    <cellStyle name="Normal 5 2 2 4 2" xfId="5097"/>
    <cellStyle name="Normal 5 2 2 4 2 2" xfId="5098"/>
    <cellStyle name="Normal 5 2 2 4 2 2 2" xfId="5099"/>
    <cellStyle name="Normal 5 2 2 4 2 2 2 2" xfId="5100"/>
    <cellStyle name="Normal 5 2 2 4 2 2 3" xfId="5101"/>
    <cellStyle name="Normal 5 2 2 4 2 2 3 2" xfId="5102"/>
    <cellStyle name="Normal 5 2 2 4 2 2 4" xfId="5103"/>
    <cellStyle name="Normal 5 2 2 4 2 3" xfId="5104"/>
    <cellStyle name="Normal 5 2 2 4 2 3 2" xfId="5105"/>
    <cellStyle name="Normal 5 2 2 4 2 4" xfId="5106"/>
    <cellStyle name="Normal 5 2 2 4 2 4 2" xfId="5107"/>
    <cellStyle name="Normal 5 2 2 4 2 5" xfId="5108"/>
    <cellStyle name="Normal 5 2 2 4 3" xfId="5109"/>
    <cellStyle name="Normal 5 2 2 4 3 2" xfId="5110"/>
    <cellStyle name="Normal 5 2 2 4 3 2 2" xfId="5111"/>
    <cellStyle name="Normal 5 2 2 4 3 3" xfId="5112"/>
    <cellStyle name="Normal 5 2 2 4 3 3 2" xfId="5113"/>
    <cellStyle name="Normal 5 2 2 4 3 4" xfId="5114"/>
    <cellStyle name="Normal 5 2 2 4 4" xfId="5115"/>
    <cellStyle name="Normal 5 2 2 4 4 2" xfId="5116"/>
    <cellStyle name="Normal 5 2 2 4 5" xfId="5117"/>
    <cellStyle name="Normal 5 2 2 4 5 2" xfId="5118"/>
    <cellStyle name="Normal 5 2 2 4 6" xfId="5119"/>
    <cellStyle name="Normal 5 2 2 5" xfId="5120"/>
    <cellStyle name="Normal 5 2 2 5 2" xfId="5121"/>
    <cellStyle name="Normal 5 2 2 5 2 2" xfId="5122"/>
    <cellStyle name="Normal 5 2 2 5 2 2 2" xfId="5123"/>
    <cellStyle name="Normal 5 2 2 5 2 3" xfId="5124"/>
    <cellStyle name="Normal 5 2 2 5 2 3 2" xfId="5125"/>
    <cellStyle name="Normal 5 2 2 5 2 4" xfId="5126"/>
    <cellStyle name="Normal 5 2 2 5 3" xfId="5127"/>
    <cellStyle name="Normal 5 2 2 5 3 2" xfId="5128"/>
    <cellStyle name="Normal 5 2 2 5 4" xfId="5129"/>
    <cellStyle name="Normal 5 2 2 5 4 2" xfId="5130"/>
    <cellStyle name="Normal 5 2 2 5 5" xfId="5131"/>
    <cellStyle name="Normal 5 2 2 6" xfId="5132"/>
    <cellStyle name="Normal 5 2 2 6 2" xfId="5133"/>
    <cellStyle name="Normal 5 2 2 6 2 2" xfId="5134"/>
    <cellStyle name="Normal 5 2 2 6 3" xfId="5135"/>
    <cellStyle name="Normal 5 2 2 6 3 2" xfId="5136"/>
    <cellStyle name="Normal 5 2 2 6 4" xfId="5137"/>
    <cellStyle name="Normal 5 2 2 7" xfId="5138"/>
    <cellStyle name="Normal 5 2 2 7 2" xfId="5139"/>
    <cellStyle name="Normal 5 2 2 8" xfId="5140"/>
    <cellStyle name="Normal 5 2 2 8 2" xfId="5141"/>
    <cellStyle name="Normal 5 2 2 9" xfId="5142"/>
    <cellStyle name="Normal 5 2 3" xfId="5143"/>
    <cellStyle name="Normal 5 2 3 2" xfId="5144"/>
    <cellStyle name="Normal 5 2 3 2 2" xfId="5145"/>
    <cellStyle name="Normal 5 2 3 2 2 2" xfId="5146"/>
    <cellStyle name="Normal 5 2 3 2 2 2 2" xfId="5147"/>
    <cellStyle name="Normal 5 2 3 2 2 3" xfId="5148"/>
    <cellStyle name="Normal 5 2 3 2 2 3 2" xfId="5149"/>
    <cellStyle name="Normal 5 2 3 2 2 4" xfId="5150"/>
    <cellStyle name="Normal 5 2 3 2 3" xfId="5151"/>
    <cellStyle name="Normal 5 2 3 2 3 2" xfId="5152"/>
    <cellStyle name="Normal 5 2 3 2 4" xfId="5153"/>
    <cellStyle name="Normal 5 2 3 2 4 2" xfId="5154"/>
    <cellStyle name="Normal 5 2 3 2 5" xfId="5155"/>
    <cellStyle name="Normal 5 2 3 3" xfId="5156"/>
    <cellStyle name="Normal 5 2 3 3 2" xfId="5157"/>
    <cellStyle name="Normal 5 2 3 3 2 2" xfId="5158"/>
    <cellStyle name="Normal 5 2 3 3 3" xfId="5159"/>
    <cellStyle name="Normal 5 2 3 3 3 2" xfId="5160"/>
    <cellStyle name="Normal 5 2 3 3 4" xfId="5161"/>
    <cellStyle name="Normal 5 2 3 4" xfId="5162"/>
    <cellStyle name="Normal 5 2 3 4 2" xfId="5163"/>
    <cellStyle name="Normal 5 2 3 5" xfId="5164"/>
    <cellStyle name="Normal 5 2 3 5 2" xfId="5165"/>
    <cellStyle name="Normal 5 2 3 6" xfId="5166"/>
    <cellStyle name="Normal 5 2 4" xfId="5167"/>
    <cellStyle name="Normal 5 2 4 2" xfId="5168"/>
    <cellStyle name="Normal 5 2 4 2 2" xfId="5169"/>
    <cellStyle name="Normal 5 2 4 2 2 2" xfId="5170"/>
    <cellStyle name="Normal 5 2 4 2 2 2 2" xfId="5171"/>
    <cellStyle name="Normal 5 2 4 2 2 3" xfId="5172"/>
    <cellStyle name="Normal 5 2 4 2 2 3 2" xfId="5173"/>
    <cellStyle name="Normal 5 2 4 2 2 4" xfId="5174"/>
    <cellStyle name="Normal 5 2 4 2 3" xfId="5175"/>
    <cellStyle name="Normal 5 2 4 2 3 2" xfId="5176"/>
    <cellStyle name="Normal 5 2 4 2 4" xfId="5177"/>
    <cellStyle name="Normal 5 2 4 2 4 2" xfId="5178"/>
    <cellStyle name="Normal 5 2 4 2 5" xfId="5179"/>
    <cellStyle name="Normal 5 2 4 3" xfId="5180"/>
    <cellStyle name="Normal 5 2 4 3 2" xfId="5181"/>
    <cellStyle name="Normal 5 2 4 3 2 2" xfId="5182"/>
    <cellStyle name="Normal 5 2 4 3 3" xfId="5183"/>
    <cellStyle name="Normal 5 2 4 3 3 2" xfId="5184"/>
    <cellStyle name="Normal 5 2 4 3 4" xfId="5185"/>
    <cellStyle name="Normal 5 2 4 4" xfId="5186"/>
    <cellStyle name="Normal 5 2 4 4 2" xfId="5187"/>
    <cellStyle name="Normal 5 2 4 5" xfId="5188"/>
    <cellStyle name="Normal 5 2 4 5 2" xfId="5189"/>
    <cellStyle name="Normal 5 2 4 6" xfId="5190"/>
    <cellStyle name="Normal 5 2 5" xfId="5191"/>
    <cellStyle name="Normal 5 2 5 2" xfId="5192"/>
    <cellStyle name="Normal 5 2 5 2 2" xfId="5193"/>
    <cellStyle name="Normal 5 2 5 2 2 2" xfId="5194"/>
    <cellStyle name="Normal 5 2 5 2 2 2 2" xfId="5195"/>
    <cellStyle name="Normal 5 2 5 2 2 3" xfId="5196"/>
    <cellStyle name="Normal 5 2 5 2 2 3 2" xfId="5197"/>
    <cellStyle name="Normal 5 2 5 2 2 4" xfId="5198"/>
    <cellStyle name="Normal 5 2 5 2 3" xfId="5199"/>
    <cellStyle name="Normal 5 2 5 2 3 2" xfId="5200"/>
    <cellStyle name="Normal 5 2 5 2 4" xfId="5201"/>
    <cellStyle name="Normal 5 2 5 2 4 2" xfId="5202"/>
    <cellStyle name="Normal 5 2 5 2 5" xfId="5203"/>
    <cellStyle name="Normal 5 2 5 3" xfId="5204"/>
    <cellStyle name="Normal 5 2 5 3 2" xfId="5205"/>
    <cellStyle name="Normal 5 2 5 3 2 2" xfId="5206"/>
    <cellStyle name="Normal 5 2 5 3 3" xfId="5207"/>
    <cellStyle name="Normal 5 2 5 3 3 2" xfId="5208"/>
    <cellStyle name="Normal 5 2 5 3 4" xfId="5209"/>
    <cellStyle name="Normal 5 2 5 4" xfId="5210"/>
    <cellStyle name="Normal 5 2 5 4 2" xfId="5211"/>
    <cellStyle name="Normal 5 2 5 5" xfId="5212"/>
    <cellStyle name="Normal 5 2 5 5 2" xfId="5213"/>
    <cellStyle name="Normal 5 2 5 6" xfId="5214"/>
    <cellStyle name="Normal 5 2 6" xfId="5215"/>
    <cellStyle name="Normal 5 2 6 2" xfId="5216"/>
    <cellStyle name="Normal 5 2 6 2 2" xfId="5217"/>
    <cellStyle name="Normal 5 2 6 2 2 2" xfId="5218"/>
    <cellStyle name="Normal 5 2 6 2 3" xfId="5219"/>
    <cellStyle name="Normal 5 2 6 2 3 2" xfId="5220"/>
    <cellStyle name="Normal 5 2 6 2 4" xfId="5221"/>
    <cellStyle name="Normal 5 2 6 3" xfId="5222"/>
    <cellStyle name="Normal 5 2 6 3 2" xfId="5223"/>
    <cellStyle name="Normal 5 2 6 4" xfId="5224"/>
    <cellStyle name="Normal 5 2 6 4 2" xfId="5225"/>
    <cellStyle name="Normal 5 2 6 5" xfId="5226"/>
    <cellStyle name="Normal 5 2 7" xfId="5227"/>
    <cellStyle name="Normal 5 2 7 2" xfId="5228"/>
    <cellStyle name="Normal 5 2 7 2 2" xfId="5229"/>
    <cellStyle name="Normal 5 2 7 3" xfId="5230"/>
    <cellStyle name="Normal 5 2 7 3 2" xfId="5231"/>
    <cellStyle name="Normal 5 2 7 4" xfId="5232"/>
    <cellStyle name="Normal 5 2 8" xfId="5233"/>
    <cellStyle name="Normal 5 2 8 2" xfId="5234"/>
    <cellStyle name="Normal 5 2 9" xfId="5235"/>
    <cellStyle name="Normal 5 2 9 2" xfId="5236"/>
    <cellStyle name="Normal 6" xfId="5237"/>
    <cellStyle name="Normal 6 2" xfId="5238"/>
    <cellStyle name="Normal 6 2 2" xfId="5239"/>
    <cellStyle name="Normal 6 2 2 2" xfId="5240"/>
    <cellStyle name="Normal 6 2 2 2 2" xfId="5241"/>
    <cellStyle name="Normal 6 2 2 2 2 2" xfId="5242"/>
    <cellStyle name="Normal 6 2 2 2 2 2 2" xfId="5243"/>
    <cellStyle name="Normal 6 2 2 2 2 3" xfId="5244"/>
    <cellStyle name="Normal 6 2 2 2 2 3 2" xfId="5245"/>
    <cellStyle name="Normal 6 2 2 2 2 4" xfId="5246"/>
    <cellStyle name="Normal 6 2 2 2 3" xfId="5247"/>
    <cellStyle name="Normal 6 2 2 2 3 2" xfId="5248"/>
    <cellStyle name="Normal 6 2 2 2 4" xfId="5249"/>
    <cellStyle name="Normal 6 2 2 2 4 2" xfId="5250"/>
    <cellStyle name="Normal 6 2 2 2 5" xfId="5251"/>
    <cellStyle name="Normal 6 2 2 3" xfId="5252"/>
    <cellStyle name="Normal 6 2 2 3 2" xfId="5253"/>
    <cellStyle name="Normal 6 2 2 3 2 2" xfId="5254"/>
    <cellStyle name="Normal 6 2 2 3 3" xfId="5255"/>
    <cellStyle name="Normal 6 2 2 3 3 2" xfId="5256"/>
    <cellStyle name="Normal 6 2 2 3 4" xfId="5257"/>
    <cellStyle name="Normal 6 2 2 4" xfId="5258"/>
    <cellStyle name="Normal 6 2 2 4 2" xfId="5259"/>
    <cellStyle name="Normal 6 2 2 5" xfId="5260"/>
    <cellStyle name="Normal 6 2 2 5 2" xfId="5261"/>
    <cellStyle name="Normal 6 2 2 6" xfId="5262"/>
    <cellStyle name="Normal 6 2 3" xfId="5263"/>
    <cellStyle name="Normal 6 2 3 2" xfId="5264"/>
    <cellStyle name="Normal 6 2 3 2 2" xfId="5265"/>
    <cellStyle name="Normal 6 2 3 2 2 2" xfId="5266"/>
    <cellStyle name="Normal 6 2 3 2 2 2 2" xfId="5267"/>
    <cellStyle name="Normal 6 2 3 2 2 3" xfId="5268"/>
    <cellStyle name="Normal 6 2 3 2 2 3 2" xfId="5269"/>
    <cellStyle name="Normal 6 2 3 2 2 4" xfId="5270"/>
    <cellStyle name="Normal 6 2 3 2 3" xfId="5271"/>
    <cellStyle name="Normal 6 2 3 2 3 2" xfId="5272"/>
    <cellStyle name="Normal 6 2 3 2 4" xfId="5273"/>
    <cellStyle name="Normal 6 2 3 2 4 2" xfId="5274"/>
    <cellStyle name="Normal 6 2 3 2 5" xfId="5275"/>
    <cellStyle name="Normal 6 2 3 3" xfId="5276"/>
    <cellStyle name="Normal 6 2 3 3 2" xfId="5277"/>
    <cellStyle name="Normal 6 2 3 3 2 2" xfId="5278"/>
    <cellStyle name="Normal 6 2 3 3 3" xfId="5279"/>
    <cellStyle name="Normal 6 2 3 3 3 2" xfId="5280"/>
    <cellStyle name="Normal 6 2 3 3 4" xfId="5281"/>
    <cellStyle name="Normal 6 2 3 4" xfId="5282"/>
    <cellStyle name="Normal 6 2 3 4 2" xfId="5283"/>
    <cellStyle name="Normal 6 2 3 5" xfId="5284"/>
    <cellStyle name="Normal 6 2 3 5 2" xfId="5285"/>
    <cellStyle name="Normal 6 2 3 6" xfId="5286"/>
    <cellStyle name="Normal 6 2 4" xfId="5287"/>
    <cellStyle name="Normal 6 2 4 2" xfId="5288"/>
    <cellStyle name="Normal 6 2 4 2 2" xfId="5289"/>
    <cellStyle name="Normal 6 2 4 2 2 2" xfId="5290"/>
    <cellStyle name="Normal 6 2 4 2 2 2 2" xfId="5291"/>
    <cellStyle name="Normal 6 2 4 2 2 3" xfId="5292"/>
    <cellStyle name="Normal 6 2 4 2 2 3 2" xfId="5293"/>
    <cellStyle name="Normal 6 2 4 2 2 4" xfId="5294"/>
    <cellStyle name="Normal 6 2 4 2 3" xfId="5295"/>
    <cellStyle name="Normal 6 2 4 2 3 2" xfId="5296"/>
    <cellStyle name="Normal 6 2 4 2 4" xfId="5297"/>
    <cellStyle name="Normal 6 2 4 2 4 2" xfId="5298"/>
    <cellStyle name="Normal 6 2 4 2 5" xfId="5299"/>
    <cellStyle name="Normal 6 2 4 3" xfId="5300"/>
    <cellStyle name="Normal 6 2 4 3 2" xfId="5301"/>
    <cellStyle name="Normal 6 2 4 3 2 2" xfId="5302"/>
    <cellStyle name="Normal 6 2 4 3 3" xfId="5303"/>
    <cellStyle name="Normal 6 2 4 3 3 2" xfId="5304"/>
    <cellStyle name="Normal 6 2 4 3 4" xfId="5305"/>
    <cellStyle name="Normal 6 2 4 4" xfId="5306"/>
    <cellStyle name="Normal 6 2 4 4 2" xfId="5307"/>
    <cellStyle name="Normal 6 2 4 5" xfId="5308"/>
    <cellStyle name="Normal 6 2 4 5 2" xfId="5309"/>
    <cellStyle name="Normal 6 2 4 6" xfId="5310"/>
    <cellStyle name="Normal 6 2 5" xfId="5311"/>
    <cellStyle name="Normal 6 2 5 2" xfId="5312"/>
    <cellStyle name="Normal 6 2 5 2 2" xfId="5313"/>
    <cellStyle name="Normal 6 2 5 2 2 2" xfId="5314"/>
    <cellStyle name="Normal 6 2 5 2 3" xfId="5315"/>
    <cellStyle name="Normal 6 2 5 2 3 2" xfId="5316"/>
    <cellStyle name="Normal 6 2 5 2 4" xfId="5317"/>
    <cellStyle name="Normal 6 2 5 3" xfId="5318"/>
    <cellStyle name="Normal 6 2 5 3 2" xfId="5319"/>
    <cellStyle name="Normal 6 2 5 4" xfId="5320"/>
    <cellStyle name="Normal 6 2 5 4 2" xfId="5321"/>
    <cellStyle name="Normal 6 2 5 5" xfId="5322"/>
    <cellStyle name="Normal 6 2 6" xfId="5323"/>
    <cellStyle name="Normal 6 2 6 2" xfId="5324"/>
    <cellStyle name="Normal 6 2 6 2 2" xfId="5325"/>
    <cellStyle name="Normal 6 2 6 3" xfId="5326"/>
    <cellStyle name="Normal 6 2 6 3 2" xfId="5327"/>
    <cellStyle name="Normal 6 2 6 4" xfId="5328"/>
    <cellStyle name="Normal 6 2 7" xfId="5329"/>
    <cellStyle name="Normal 6 2 7 2" xfId="5330"/>
    <cellStyle name="Normal 6 2 8" xfId="5331"/>
    <cellStyle name="Normal 6 2 8 2" xfId="5332"/>
    <cellStyle name="Normal 6 2 9" xfId="5333"/>
    <cellStyle name="Normal 6 3" xfId="5334"/>
    <cellStyle name="Normal 6 3 2" xfId="5335"/>
    <cellStyle name="Normal 6 3 2 2" xfId="5336"/>
    <cellStyle name="Normal 6 3 2 2 2" xfId="5337"/>
    <cellStyle name="Normal 6 3 2 2 2 2" xfId="5338"/>
    <cellStyle name="Normal 6 3 2 2 2 2 2" xfId="5339"/>
    <cellStyle name="Normal 6 3 2 2 2 3" xfId="5340"/>
    <cellStyle name="Normal 6 3 2 2 2 3 2" xfId="5341"/>
    <cellStyle name="Normal 6 3 2 2 2 4" xfId="5342"/>
    <cellStyle name="Normal 6 3 2 2 3" xfId="5343"/>
    <cellStyle name="Normal 6 3 2 2 3 2" xfId="5344"/>
    <cellStyle name="Normal 6 3 2 2 4" xfId="5345"/>
    <cellStyle name="Normal 6 3 2 2 4 2" xfId="5346"/>
    <cellStyle name="Normal 6 3 2 2 5" xfId="5347"/>
    <cellStyle name="Normal 6 3 2 3" xfId="5348"/>
    <cellStyle name="Normal 6 3 2 3 2" xfId="5349"/>
    <cellStyle name="Normal 6 3 2 3 2 2" xfId="5350"/>
    <cellStyle name="Normal 6 3 2 3 3" xfId="5351"/>
    <cellStyle name="Normal 6 3 2 3 3 2" xfId="5352"/>
    <cellStyle name="Normal 6 3 2 3 4" xfId="5353"/>
    <cellStyle name="Normal 6 3 2 4" xfId="5354"/>
    <cellStyle name="Normal 6 3 2 4 2" xfId="5355"/>
    <cellStyle name="Normal 6 3 2 5" xfId="5356"/>
    <cellStyle name="Normal 6 3 2 5 2" xfId="5357"/>
    <cellStyle name="Normal 6 3 2 6" xfId="5358"/>
    <cellStyle name="Normal 6 3 3" xfId="5359"/>
    <cellStyle name="Normal 6 3 3 2" xfId="5360"/>
    <cellStyle name="Normal 6 3 3 2 2" xfId="5361"/>
    <cellStyle name="Normal 6 3 3 2 2 2" xfId="5362"/>
    <cellStyle name="Normal 6 3 3 2 2 2 2" xfId="5363"/>
    <cellStyle name="Normal 6 3 3 2 2 3" xfId="5364"/>
    <cellStyle name="Normal 6 3 3 2 2 3 2" xfId="5365"/>
    <cellStyle name="Normal 6 3 3 2 2 4" xfId="5366"/>
    <cellStyle name="Normal 6 3 3 2 3" xfId="5367"/>
    <cellStyle name="Normal 6 3 3 2 3 2" xfId="5368"/>
    <cellStyle name="Normal 6 3 3 2 4" xfId="5369"/>
    <cellStyle name="Normal 6 3 3 2 4 2" xfId="5370"/>
    <cellStyle name="Normal 6 3 3 2 5" xfId="5371"/>
    <cellStyle name="Normal 6 3 3 3" xfId="5372"/>
    <cellStyle name="Normal 6 3 3 3 2" xfId="5373"/>
    <cellStyle name="Normal 6 3 3 3 2 2" xfId="5374"/>
    <cellStyle name="Normal 6 3 3 3 3" xfId="5375"/>
    <cellStyle name="Normal 6 3 3 3 3 2" xfId="5376"/>
    <cellStyle name="Normal 6 3 3 3 4" xfId="5377"/>
    <cellStyle name="Normal 6 3 3 4" xfId="5378"/>
    <cellStyle name="Normal 6 3 3 4 2" xfId="5379"/>
    <cellStyle name="Normal 6 3 3 5" xfId="5380"/>
    <cellStyle name="Normal 6 3 3 5 2" xfId="5381"/>
    <cellStyle name="Normal 6 3 3 6" xfId="5382"/>
    <cellStyle name="Normal 6 3 4" xfId="5383"/>
    <cellStyle name="Normal 6 3 4 2" xfId="5384"/>
    <cellStyle name="Normal 6 3 4 2 2" xfId="5385"/>
    <cellStyle name="Normal 6 3 4 2 2 2" xfId="5386"/>
    <cellStyle name="Normal 6 3 4 2 2 2 2" xfId="5387"/>
    <cellStyle name="Normal 6 3 4 2 2 3" xfId="5388"/>
    <cellStyle name="Normal 6 3 4 2 2 3 2" xfId="5389"/>
    <cellStyle name="Normal 6 3 4 2 2 4" xfId="5390"/>
    <cellStyle name="Normal 6 3 4 2 3" xfId="5391"/>
    <cellStyle name="Normal 6 3 4 2 3 2" xfId="5392"/>
    <cellStyle name="Normal 6 3 4 2 4" xfId="5393"/>
    <cellStyle name="Normal 6 3 4 2 4 2" xfId="5394"/>
    <cellStyle name="Normal 6 3 4 2 5" xfId="5395"/>
    <cellStyle name="Normal 6 3 4 3" xfId="5396"/>
    <cellStyle name="Normal 6 3 4 3 2" xfId="5397"/>
    <cellStyle name="Normal 6 3 4 3 2 2" xfId="5398"/>
    <cellStyle name="Normal 6 3 4 3 3" xfId="5399"/>
    <cellStyle name="Normal 6 3 4 3 3 2" xfId="5400"/>
    <cellStyle name="Normal 6 3 4 3 4" xfId="5401"/>
    <cellStyle name="Normal 6 3 4 4" xfId="5402"/>
    <cellStyle name="Normal 6 3 4 4 2" xfId="5403"/>
    <cellStyle name="Normal 6 3 4 5" xfId="5404"/>
    <cellStyle name="Normal 6 3 4 5 2" xfId="5405"/>
    <cellStyle name="Normal 6 3 4 6" xfId="5406"/>
    <cellStyle name="Normal 6 3 5" xfId="5407"/>
    <cellStyle name="Normal 6 3 5 2" xfId="5408"/>
    <cellStyle name="Normal 6 3 5 2 2" xfId="5409"/>
    <cellStyle name="Normal 6 3 5 2 2 2" xfId="5410"/>
    <cellStyle name="Normal 6 3 5 2 3" xfId="5411"/>
    <cellStyle name="Normal 6 3 5 2 3 2" xfId="5412"/>
    <cellStyle name="Normal 6 3 5 2 4" xfId="5413"/>
    <cellStyle name="Normal 6 3 5 3" xfId="5414"/>
    <cellStyle name="Normal 6 3 5 3 2" xfId="5415"/>
    <cellStyle name="Normal 6 3 5 4" xfId="5416"/>
    <cellStyle name="Normal 6 3 5 4 2" xfId="5417"/>
    <cellStyle name="Normal 6 3 5 5" xfId="5418"/>
    <cellStyle name="Normal 6 3 6" xfId="5419"/>
    <cellStyle name="Normal 6 3 6 2" xfId="5420"/>
    <cellStyle name="Normal 6 3 6 2 2" xfId="5421"/>
    <cellStyle name="Normal 6 3 6 3" xfId="5422"/>
    <cellStyle name="Normal 6 3 6 3 2" xfId="5423"/>
    <cellStyle name="Normal 6 3 6 4" xfId="5424"/>
    <cellStyle name="Normal 6 3 7" xfId="5425"/>
    <cellStyle name="Normal 6 3 7 2" xfId="5426"/>
    <cellStyle name="Normal 6 3 8" xfId="5427"/>
    <cellStyle name="Normal 6 3 8 2" xfId="5428"/>
    <cellStyle name="Normal 6 3 9" xfId="5429"/>
    <cellStyle name="Normal 6 4" xfId="5430"/>
    <cellStyle name="Normal 6 4 2" xfId="5431"/>
    <cellStyle name="Normal 6 4 2 2" xfId="5432"/>
    <cellStyle name="Normal 6 4 2 2 2" xfId="5433"/>
    <cellStyle name="Normal 6 4 2 2 2 2" xfId="5434"/>
    <cellStyle name="Normal 6 4 2 2 2 2 2" xfId="5435"/>
    <cellStyle name="Normal 6 4 2 2 2 3" xfId="5436"/>
    <cellStyle name="Normal 6 4 2 2 2 3 2" xfId="5437"/>
    <cellStyle name="Normal 6 4 2 2 2 4" xfId="5438"/>
    <cellStyle name="Normal 6 4 2 2 3" xfId="5439"/>
    <cellStyle name="Normal 6 4 2 2 3 2" xfId="5440"/>
    <cellStyle name="Normal 6 4 2 2 4" xfId="5441"/>
    <cellStyle name="Normal 6 4 2 2 4 2" xfId="5442"/>
    <cellStyle name="Normal 6 4 2 2 5" xfId="5443"/>
    <cellStyle name="Normal 6 4 2 3" xfId="5444"/>
    <cellStyle name="Normal 6 4 2 3 2" xfId="5445"/>
    <cellStyle name="Normal 6 4 2 3 2 2" xfId="5446"/>
    <cellStyle name="Normal 6 4 2 3 3" xfId="5447"/>
    <cellStyle name="Normal 6 4 2 3 3 2" xfId="5448"/>
    <cellStyle name="Normal 6 4 2 3 4" xfId="5449"/>
    <cellStyle name="Normal 6 4 2 4" xfId="5450"/>
    <cellStyle name="Normal 6 4 2 4 2" xfId="5451"/>
    <cellStyle name="Normal 6 4 2 5" xfId="5452"/>
    <cellStyle name="Normal 6 4 2 5 2" xfId="5453"/>
    <cellStyle name="Normal 6 4 2 6" xfId="5454"/>
    <cellStyle name="Normal 6 4 3" xfId="5455"/>
    <cellStyle name="Normal 6 4 3 2" xfId="5456"/>
    <cellStyle name="Normal 6 4 3 2 2" xfId="5457"/>
    <cellStyle name="Normal 6 4 3 2 2 2" xfId="5458"/>
    <cellStyle name="Normal 6 4 3 2 2 2 2" xfId="5459"/>
    <cellStyle name="Normal 6 4 3 2 2 3" xfId="5460"/>
    <cellStyle name="Normal 6 4 3 2 2 3 2" xfId="5461"/>
    <cellStyle name="Normal 6 4 3 2 2 4" xfId="5462"/>
    <cellStyle name="Normal 6 4 3 2 3" xfId="5463"/>
    <cellStyle name="Normal 6 4 3 2 3 2" xfId="5464"/>
    <cellStyle name="Normal 6 4 3 2 4" xfId="5465"/>
    <cellStyle name="Normal 6 4 3 2 4 2" xfId="5466"/>
    <cellStyle name="Normal 6 4 3 2 5" xfId="5467"/>
    <cellStyle name="Normal 6 4 3 3" xfId="5468"/>
    <cellStyle name="Normal 6 4 3 3 2" xfId="5469"/>
    <cellStyle name="Normal 6 4 3 3 2 2" xfId="5470"/>
    <cellStyle name="Normal 6 4 3 3 3" xfId="5471"/>
    <cellStyle name="Normal 6 4 3 3 3 2" xfId="5472"/>
    <cellStyle name="Normal 6 4 3 3 4" xfId="5473"/>
    <cellStyle name="Normal 6 4 3 4" xfId="5474"/>
    <cellStyle name="Normal 6 4 3 4 2" xfId="5475"/>
    <cellStyle name="Normal 6 4 3 5" xfId="5476"/>
    <cellStyle name="Normal 6 4 3 5 2" xfId="5477"/>
    <cellStyle name="Normal 6 4 3 6" xfId="5478"/>
    <cellStyle name="Normal 6 4 4" xfId="5479"/>
    <cellStyle name="Normal 6 4 4 2" xfId="5480"/>
    <cellStyle name="Normal 6 4 4 2 2" xfId="5481"/>
    <cellStyle name="Normal 6 4 4 2 2 2" xfId="5482"/>
    <cellStyle name="Normal 6 4 4 2 2 2 2" xfId="5483"/>
    <cellStyle name="Normal 6 4 4 2 2 3" xfId="5484"/>
    <cellStyle name="Normal 6 4 4 2 2 3 2" xfId="5485"/>
    <cellStyle name="Normal 6 4 4 2 2 4" xfId="5486"/>
    <cellStyle name="Normal 6 4 4 2 3" xfId="5487"/>
    <cellStyle name="Normal 6 4 4 2 3 2" xfId="5488"/>
    <cellStyle name="Normal 6 4 4 2 4" xfId="5489"/>
    <cellStyle name="Normal 6 4 4 2 4 2" xfId="5490"/>
    <cellStyle name="Normal 6 4 4 2 5" xfId="5491"/>
    <cellStyle name="Normal 6 4 4 3" xfId="5492"/>
    <cellStyle name="Normal 6 4 4 3 2" xfId="5493"/>
    <cellStyle name="Normal 6 4 4 3 2 2" xfId="5494"/>
    <cellStyle name="Normal 6 4 4 3 3" xfId="5495"/>
    <cellStyle name="Normal 6 4 4 3 3 2" xfId="5496"/>
    <cellStyle name="Normal 6 4 4 3 4" xfId="5497"/>
    <cellStyle name="Normal 6 4 4 4" xfId="5498"/>
    <cellStyle name="Normal 6 4 4 4 2" xfId="5499"/>
    <cellStyle name="Normal 6 4 4 5" xfId="5500"/>
    <cellStyle name="Normal 6 4 4 5 2" xfId="5501"/>
    <cellStyle name="Normal 6 4 4 6" xfId="5502"/>
    <cellStyle name="Normal 6 4 5" xfId="5503"/>
    <cellStyle name="Normal 6 4 5 2" xfId="5504"/>
    <cellStyle name="Normal 6 4 5 2 2" xfId="5505"/>
    <cellStyle name="Normal 6 4 5 2 2 2" xfId="5506"/>
    <cellStyle name="Normal 6 4 5 2 3" xfId="5507"/>
    <cellStyle name="Normal 6 4 5 2 3 2" xfId="5508"/>
    <cellStyle name="Normal 6 4 5 2 4" xfId="5509"/>
    <cellStyle name="Normal 6 4 5 3" xfId="5510"/>
    <cellStyle name="Normal 6 4 5 3 2" xfId="5511"/>
    <cellStyle name="Normal 6 4 5 4" xfId="5512"/>
    <cellStyle name="Normal 6 4 5 4 2" xfId="5513"/>
    <cellStyle name="Normal 6 4 5 5" xfId="5514"/>
    <cellStyle name="Normal 6 4 6" xfId="5515"/>
    <cellStyle name="Normal 6 4 6 2" xfId="5516"/>
    <cellStyle name="Normal 6 4 6 2 2" xfId="5517"/>
    <cellStyle name="Normal 6 4 6 3" xfId="5518"/>
    <cellStyle name="Normal 6 4 6 3 2" xfId="5519"/>
    <cellStyle name="Normal 6 4 6 4" xfId="5520"/>
    <cellStyle name="Normal 6 4 7" xfId="5521"/>
    <cellStyle name="Normal 6 4 7 2" xfId="5522"/>
    <cellStyle name="Normal 6 4 8" xfId="5523"/>
    <cellStyle name="Normal 6 4 8 2" xfId="5524"/>
    <cellStyle name="Normal 6 4 9" xfId="5525"/>
    <cellStyle name="Normal 7" xfId="5526"/>
    <cellStyle name="Normal 7 2" xfId="5527"/>
    <cellStyle name="Normal 7 2 2" xfId="5528"/>
    <cellStyle name="Normal 7 2 2 2" xfId="5529"/>
    <cellStyle name="Normal 7 2 2 2 2" xfId="5530"/>
    <cellStyle name="Normal 7 2 2 2 2 2" xfId="5531"/>
    <cellStyle name="Normal 7 2 2 2 2 2 2" xfId="5532"/>
    <cellStyle name="Normal 7 2 2 2 2 3" xfId="5533"/>
    <cellStyle name="Normal 7 2 2 2 2 3 2" xfId="5534"/>
    <cellStyle name="Normal 7 2 2 2 2 4" xfId="5535"/>
    <cellStyle name="Normal 7 2 2 2 3" xfId="5536"/>
    <cellStyle name="Normal 7 2 2 2 3 2" xfId="5537"/>
    <cellStyle name="Normal 7 2 2 2 4" xfId="5538"/>
    <cellStyle name="Normal 7 2 2 2 4 2" xfId="5539"/>
    <cellStyle name="Normal 7 2 2 2 5" xfId="5540"/>
    <cellStyle name="Normal 7 2 2 3" xfId="5541"/>
    <cellStyle name="Normal 7 2 2 3 2" xfId="5542"/>
    <cellStyle name="Normal 7 2 2 3 2 2" xfId="5543"/>
    <cellStyle name="Normal 7 2 2 3 3" xfId="5544"/>
    <cellStyle name="Normal 7 2 2 3 3 2" xfId="5545"/>
    <cellStyle name="Normal 7 2 2 3 4" xfId="5546"/>
    <cellStyle name="Normal 7 2 2 4" xfId="5547"/>
    <cellStyle name="Normal 7 2 2 4 2" xfId="5548"/>
    <cellStyle name="Normal 7 2 2 5" xfId="5549"/>
    <cellStyle name="Normal 7 2 2 5 2" xfId="5550"/>
    <cellStyle name="Normal 7 2 2 6" xfId="5551"/>
    <cellStyle name="Normal 7 2 3" xfId="5552"/>
    <cellStyle name="Normal 7 2 3 2" xfId="5553"/>
    <cellStyle name="Normal 7 2 3 2 2" xfId="5554"/>
    <cellStyle name="Normal 7 2 3 2 2 2" xfId="5555"/>
    <cellStyle name="Normal 7 2 3 2 2 2 2" xfId="5556"/>
    <cellStyle name="Normal 7 2 3 2 2 3" xfId="5557"/>
    <cellStyle name="Normal 7 2 3 2 2 3 2" xfId="5558"/>
    <cellStyle name="Normal 7 2 3 2 2 4" xfId="5559"/>
    <cellStyle name="Normal 7 2 3 2 3" xfId="5560"/>
    <cellStyle name="Normal 7 2 3 2 3 2" xfId="5561"/>
    <cellStyle name="Normal 7 2 3 2 4" xfId="5562"/>
    <cellStyle name="Normal 7 2 3 2 4 2" xfId="5563"/>
    <cellStyle name="Normal 7 2 3 2 5" xfId="5564"/>
    <cellStyle name="Normal 7 2 3 3" xfId="5565"/>
    <cellStyle name="Normal 7 2 3 3 2" xfId="5566"/>
    <cellStyle name="Normal 7 2 3 3 2 2" xfId="5567"/>
    <cellStyle name="Normal 7 2 3 3 3" xfId="5568"/>
    <cellStyle name="Normal 7 2 3 3 3 2" xfId="5569"/>
    <cellStyle name="Normal 7 2 3 3 4" xfId="5570"/>
    <cellStyle name="Normal 7 2 3 4" xfId="5571"/>
    <cellStyle name="Normal 7 2 3 4 2" xfId="5572"/>
    <cellStyle name="Normal 7 2 3 5" xfId="5573"/>
    <cellStyle name="Normal 7 2 3 5 2" xfId="5574"/>
    <cellStyle name="Normal 7 2 3 6" xfId="5575"/>
    <cellStyle name="Normal 7 2 4" xfId="5576"/>
    <cellStyle name="Normal 7 2 4 2" xfId="5577"/>
    <cellStyle name="Normal 7 2 4 2 2" xfId="5578"/>
    <cellStyle name="Normal 7 2 4 2 2 2" xfId="5579"/>
    <cellStyle name="Normal 7 2 4 2 2 2 2" xfId="5580"/>
    <cellStyle name="Normal 7 2 4 2 2 3" xfId="5581"/>
    <cellStyle name="Normal 7 2 4 2 2 3 2" xfId="5582"/>
    <cellStyle name="Normal 7 2 4 2 2 4" xfId="5583"/>
    <cellStyle name="Normal 7 2 4 2 3" xfId="5584"/>
    <cellStyle name="Normal 7 2 4 2 3 2" xfId="5585"/>
    <cellStyle name="Normal 7 2 4 2 4" xfId="5586"/>
    <cellStyle name="Normal 7 2 4 2 4 2" xfId="5587"/>
    <cellStyle name="Normal 7 2 4 2 5" xfId="5588"/>
    <cellStyle name="Normal 7 2 4 3" xfId="5589"/>
    <cellStyle name="Normal 7 2 4 3 2" xfId="5590"/>
    <cellStyle name="Normal 7 2 4 3 2 2" xfId="5591"/>
    <cellStyle name="Normal 7 2 4 3 3" xfId="5592"/>
    <cellStyle name="Normal 7 2 4 3 3 2" xfId="5593"/>
    <cellStyle name="Normal 7 2 4 3 4" xfId="5594"/>
    <cellStyle name="Normal 7 2 4 4" xfId="5595"/>
    <cellStyle name="Normal 7 2 4 4 2" xfId="5596"/>
    <cellStyle name="Normal 7 2 4 5" xfId="5597"/>
    <cellStyle name="Normal 7 2 4 5 2" xfId="5598"/>
    <cellStyle name="Normal 7 2 4 6" xfId="5599"/>
    <cellStyle name="Normal 7 2 5" xfId="5600"/>
    <cellStyle name="Normal 7 2 5 2" xfId="5601"/>
    <cellStyle name="Normal 7 2 5 2 2" xfId="5602"/>
    <cellStyle name="Normal 7 2 5 2 2 2" xfId="5603"/>
    <cellStyle name="Normal 7 2 5 2 3" xfId="5604"/>
    <cellStyle name="Normal 7 2 5 2 3 2" xfId="5605"/>
    <cellStyle name="Normal 7 2 5 2 4" xfId="5606"/>
    <cellStyle name="Normal 7 2 5 3" xfId="5607"/>
    <cellStyle name="Normal 7 2 5 3 2" xfId="5608"/>
    <cellStyle name="Normal 7 2 5 4" xfId="5609"/>
    <cellStyle name="Normal 7 2 5 4 2" xfId="5610"/>
    <cellStyle name="Normal 7 2 5 5" xfId="5611"/>
    <cellStyle name="Normal 7 2 6" xfId="5612"/>
    <cellStyle name="Normal 7 2 6 2" xfId="5613"/>
    <cellStyle name="Normal 7 2 6 2 2" xfId="5614"/>
    <cellStyle name="Normal 7 2 6 3" xfId="5615"/>
    <cellStyle name="Normal 7 2 6 3 2" xfId="5616"/>
    <cellStyle name="Normal 7 2 6 4" xfId="5617"/>
    <cellStyle name="Normal 7 2 7" xfId="5618"/>
    <cellStyle name="Normal 7 2 7 2" xfId="5619"/>
    <cellStyle name="Normal 7 2 8" xfId="5620"/>
    <cellStyle name="Normal 7 2 8 2" xfId="5621"/>
    <cellStyle name="Normal 7 2 9" xfId="5622"/>
    <cellStyle name="Normal 8" xfId="5623"/>
    <cellStyle name="Normal 8 2" xfId="5624"/>
    <cellStyle name="Normal 9" xfId="5625"/>
    <cellStyle name="Normal 9 2" xfId="5626"/>
    <cellStyle name="Note 2" xfId="5627"/>
    <cellStyle name="Note 2 2" xfId="5628"/>
    <cellStyle name="Note 2 2 2" xfId="5629"/>
    <cellStyle name="Note 2 2 2 2" xfId="5630"/>
    <cellStyle name="Note 2 2 2 2 2" xfId="5631"/>
    <cellStyle name="Note 2 2 2 2 2 2" xfId="5632"/>
    <cellStyle name="Note 2 2 2 2 2 2 2" xfId="5633"/>
    <cellStyle name="Note 2 2 2 2 2 2 2 2" xfId="5634"/>
    <cellStyle name="Note 2 2 2 2 2 2 3" xfId="5635"/>
    <cellStyle name="Note 2 2 2 2 2 2 3 2" xfId="5636"/>
    <cellStyle name="Note 2 2 2 2 2 2 4" xfId="5637"/>
    <cellStyle name="Note 2 2 2 2 2 3" xfId="5638"/>
    <cellStyle name="Note 2 2 2 2 2 3 2" xfId="5639"/>
    <cellStyle name="Note 2 2 2 2 2 4" xfId="5640"/>
    <cellStyle name="Note 2 2 2 2 2 4 2" xfId="5641"/>
    <cellStyle name="Note 2 2 2 2 2 5" xfId="5642"/>
    <cellStyle name="Note 2 2 2 2 3" xfId="5643"/>
    <cellStyle name="Note 2 2 2 2 3 2" xfId="5644"/>
    <cellStyle name="Note 2 2 2 2 3 2 2" xfId="5645"/>
    <cellStyle name="Note 2 2 2 2 3 3" xfId="5646"/>
    <cellStyle name="Note 2 2 2 2 3 3 2" xfId="5647"/>
    <cellStyle name="Note 2 2 2 2 3 4" xfId="5648"/>
    <cellStyle name="Note 2 2 2 2 4" xfId="5649"/>
    <cellStyle name="Note 2 2 2 2 4 2" xfId="5650"/>
    <cellStyle name="Note 2 2 2 2 5" xfId="5651"/>
    <cellStyle name="Note 2 2 2 2 5 2" xfId="5652"/>
    <cellStyle name="Note 2 2 2 2 6" xfId="5653"/>
    <cellStyle name="Note 2 2 2 3" xfId="5654"/>
    <cellStyle name="Note 2 2 2 3 2" xfId="5655"/>
    <cellStyle name="Note 2 2 2 3 2 2" xfId="5656"/>
    <cellStyle name="Note 2 2 2 3 2 2 2" xfId="5657"/>
    <cellStyle name="Note 2 2 2 3 2 2 2 2" xfId="5658"/>
    <cellStyle name="Note 2 2 2 3 2 2 3" xfId="5659"/>
    <cellStyle name="Note 2 2 2 3 2 2 3 2" xfId="5660"/>
    <cellStyle name="Note 2 2 2 3 2 2 4" xfId="5661"/>
    <cellStyle name="Note 2 2 2 3 2 3" xfId="5662"/>
    <cellStyle name="Note 2 2 2 3 2 3 2" xfId="5663"/>
    <cellStyle name="Note 2 2 2 3 2 4" xfId="5664"/>
    <cellStyle name="Note 2 2 2 3 2 4 2" xfId="5665"/>
    <cellStyle name="Note 2 2 2 3 2 5" xfId="5666"/>
    <cellStyle name="Note 2 2 2 3 3" xfId="5667"/>
    <cellStyle name="Note 2 2 2 3 3 2" xfId="5668"/>
    <cellStyle name="Note 2 2 2 3 3 2 2" xfId="5669"/>
    <cellStyle name="Note 2 2 2 3 3 3" xfId="5670"/>
    <cellStyle name="Note 2 2 2 3 3 3 2" xfId="5671"/>
    <cellStyle name="Note 2 2 2 3 3 4" xfId="5672"/>
    <cellStyle name="Note 2 2 2 3 4" xfId="5673"/>
    <cellStyle name="Note 2 2 2 3 4 2" xfId="5674"/>
    <cellStyle name="Note 2 2 2 3 5" xfId="5675"/>
    <cellStyle name="Note 2 2 2 3 5 2" xfId="5676"/>
    <cellStyle name="Note 2 2 2 3 6" xfId="5677"/>
    <cellStyle name="Note 2 2 2 4" xfId="5678"/>
    <cellStyle name="Note 2 2 2 4 2" xfId="5679"/>
    <cellStyle name="Note 2 2 2 4 2 2" xfId="5680"/>
    <cellStyle name="Note 2 2 2 4 2 2 2" xfId="5681"/>
    <cellStyle name="Note 2 2 2 4 2 3" xfId="5682"/>
    <cellStyle name="Note 2 2 2 4 2 3 2" xfId="5683"/>
    <cellStyle name="Note 2 2 2 4 2 4" xfId="5684"/>
    <cellStyle name="Note 2 2 2 4 3" xfId="5685"/>
    <cellStyle name="Note 2 2 2 4 3 2" xfId="5686"/>
    <cellStyle name="Note 2 2 2 4 4" xfId="5687"/>
    <cellStyle name="Note 2 2 2 4 4 2" xfId="5688"/>
    <cellStyle name="Note 2 2 2 4 5" xfId="5689"/>
    <cellStyle name="Note 2 2 2 5" xfId="5690"/>
    <cellStyle name="Note 2 2 2 5 2" xfId="5691"/>
    <cellStyle name="Note 2 2 2 5 2 2" xfId="5692"/>
    <cellStyle name="Note 2 2 2 5 3" xfId="5693"/>
    <cellStyle name="Note 2 2 2 5 3 2" xfId="5694"/>
    <cellStyle name="Note 2 2 2 5 4" xfId="5695"/>
    <cellStyle name="Note 2 2 2 6" xfId="5696"/>
    <cellStyle name="Note 2 2 2 6 2" xfId="5697"/>
    <cellStyle name="Note 2 2 2 7" xfId="5698"/>
    <cellStyle name="Note 2 2 2 7 2" xfId="5699"/>
    <cellStyle name="Note 2 2 2 8" xfId="5700"/>
    <cellStyle name="Note 2 2 3" xfId="5701"/>
    <cellStyle name="Note 2 2 3 2" xfId="5702"/>
    <cellStyle name="Note 2 2 3 2 2" xfId="5703"/>
    <cellStyle name="Note 2 2 3 2 2 2" xfId="5704"/>
    <cellStyle name="Note 2 2 3 2 2 2 2" xfId="5705"/>
    <cellStyle name="Note 2 2 3 2 2 3" xfId="5706"/>
    <cellStyle name="Note 2 2 3 2 2 3 2" xfId="5707"/>
    <cellStyle name="Note 2 2 3 2 2 4" xfId="5708"/>
    <cellStyle name="Note 2 2 3 2 3" xfId="5709"/>
    <cellStyle name="Note 2 2 3 2 3 2" xfId="5710"/>
    <cellStyle name="Note 2 2 3 2 4" xfId="5711"/>
    <cellStyle name="Note 2 2 3 2 4 2" xfId="5712"/>
    <cellStyle name="Note 2 2 3 2 5" xfId="5713"/>
    <cellStyle name="Note 2 2 3 3" xfId="5714"/>
    <cellStyle name="Note 2 2 3 3 2" xfId="5715"/>
    <cellStyle name="Note 2 2 3 3 2 2" xfId="5716"/>
    <cellStyle name="Note 2 2 3 3 3" xfId="5717"/>
    <cellStyle name="Note 2 2 3 3 3 2" xfId="5718"/>
    <cellStyle name="Note 2 2 3 3 4" xfId="5719"/>
    <cellStyle name="Note 2 2 3 4" xfId="5720"/>
    <cellStyle name="Note 2 2 3 4 2" xfId="5721"/>
    <cellStyle name="Note 2 2 3 5" xfId="5722"/>
    <cellStyle name="Note 2 2 3 5 2" xfId="5723"/>
    <cellStyle name="Note 2 2 3 6" xfId="5724"/>
    <cellStyle name="Note 2 2 4" xfId="5725"/>
    <cellStyle name="Note 2 2 4 2" xfId="5726"/>
    <cellStyle name="Note 2 2 4 2 2" xfId="5727"/>
    <cellStyle name="Note 2 2 4 2 2 2" xfId="5728"/>
    <cellStyle name="Note 2 2 4 2 2 2 2" xfId="5729"/>
    <cellStyle name="Note 2 2 4 2 2 3" xfId="5730"/>
    <cellStyle name="Note 2 2 4 2 2 3 2" xfId="5731"/>
    <cellStyle name="Note 2 2 4 2 2 4" xfId="5732"/>
    <cellStyle name="Note 2 2 4 2 3" xfId="5733"/>
    <cellStyle name="Note 2 2 4 2 3 2" xfId="5734"/>
    <cellStyle name="Note 2 2 4 2 4" xfId="5735"/>
    <cellStyle name="Note 2 2 4 2 4 2" xfId="5736"/>
    <cellStyle name="Note 2 2 4 2 5" xfId="5737"/>
    <cellStyle name="Note 2 2 4 3" xfId="5738"/>
    <cellStyle name="Note 2 2 4 3 2" xfId="5739"/>
    <cellStyle name="Note 2 2 4 3 2 2" xfId="5740"/>
    <cellStyle name="Note 2 2 4 3 3" xfId="5741"/>
    <cellStyle name="Note 2 2 4 3 3 2" xfId="5742"/>
    <cellStyle name="Note 2 2 4 3 4" xfId="5743"/>
    <cellStyle name="Note 2 2 4 4" xfId="5744"/>
    <cellStyle name="Note 2 2 4 4 2" xfId="5745"/>
    <cellStyle name="Note 2 2 4 5" xfId="5746"/>
    <cellStyle name="Note 2 2 4 5 2" xfId="5747"/>
    <cellStyle name="Note 2 2 4 6" xfId="5748"/>
    <cellStyle name="Note 2 2 5" xfId="5749"/>
    <cellStyle name="Note 2 2 5 2" xfId="5750"/>
    <cellStyle name="Note 2 2 5 2 2" xfId="5751"/>
    <cellStyle name="Note 2 2 5 2 2 2" xfId="5752"/>
    <cellStyle name="Note 2 2 5 2 3" xfId="5753"/>
    <cellStyle name="Note 2 2 5 2 3 2" xfId="5754"/>
    <cellStyle name="Note 2 2 5 2 4" xfId="5755"/>
    <cellStyle name="Note 2 2 5 3" xfId="5756"/>
    <cellStyle name="Note 2 2 5 3 2" xfId="5757"/>
    <cellStyle name="Note 2 2 5 4" xfId="5758"/>
    <cellStyle name="Note 2 2 5 4 2" xfId="5759"/>
    <cellStyle name="Note 2 2 5 5" xfId="5760"/>
    <cellStyle name="Note 2 2 6" xfId="5761"/>
    <cellStyle name="Note 2 2 6 2" xfId="5762"/>
    <cellStyle name="Note 2 2 6 2 2" xfId="5763"/>
    <cellStyle name="Note 2 2 6 3" xfId="5764"/>
    <cellStyle name="Note 2 2 6 3 2" xfId="5765"/>
    <cellStyle name="Note 2 2 6 4" xfId="5766"/>
    <cellStyle name="Note 2 2 7" xfId="5767"/>
    <cellStyle name="Note 2 2 7 2" xfId="5768"/>
    <cellStyle name="Note 2 2 8" xfId="5769"/>
    <cellStyle name="Note 2 2 8 2" xfId="5770"/>
    <cellStyle name="Note 2 2 9" xfId="5771"/>
    <cellStyle name="Note 3" xfId="5772"/>
    <cellStyle name="Note 3 2" xfId="5773"/>
    <cellStyle name="Note 4" xfId="5774"/>
    <cellStyle name="Note 5" xfId="5775"/>
    <cellStyle name="Note 5 2" xfId="5776"/>
    <cellStyle name="Output 2" xfId="5777"/>
    <cellStyle name="Output 3" xfId="5778"/>
    <cellStyle name="Output 4" xfId="5779"/>
    <cellStyle name="Output 5" xfId="5780"/>
    <cellStyle name="Output Amounts" xfId="5781"/>
    <cellStyle name="Output Column Headings" xfId="5782"/>
    <cellStyle name="Output Line Items" xfId="5783"/>
    <cellStyle name="Output Report Heading" xfId="5784"/>
    <cellStyle name="Output Report Title" xfId="5785"/>
    <cellStyle name="Percent 10" xfId="5786"/>
    <cellStyle name="Percent 10 2" xfId="5787"/>
    <cellStyle name="Percent 11" xfId="5788"/>
    <cellStyle name="Percent 11 2" xfId="5789"/>
    <cellStyle name="Percent 12" xfId="5790"/>
    <cellStyle name="Percent 13" xfId="5791"/>
    <cellStyle name="Percent 2" xfId="5792"/>
    <cellStyle name="Percent 2 2" xfId="5793"/>
    <cellStyle name="Percent 2 3" xfId="5794"/>
    <cellStyle name="Percent 2 4" xfId="5795"/>
    <cellStyle name="Percent 3" xfId="5796"/>
    <cellStyle name="Percent 3 2" xfId="5797"/>
    <cellStyle name="Percent 3 3" xfId="5798"/>
    <cellStyle name="Percent 4" xfId="5799"/>
    <cellStyle name="Percent 4 2" xfId="5800"/>
    <cellStyle name="Percent 4 2 2" xfId="5801"/>
    <cellStyle name="Percent 4 2 2 2" xfId="5802"/>
    <cellStyle name="Percent 4 2 2 2 2" xfId="5803"/>
    <cellStyle name="Percent 4 2 2 2 2 2" xfId="5804"/>
    <cellStyle name="Percent 4 2 2 2 3" xfId="5805"/>
    <cellStyle name="Percent 4 2 2 2 3 2" xfId="5806"/>
    <cellStyle name="Percent 4 2 2 2 4" xfId="5807"/>
    <cellStyle name="Percent 4 2 2 3" xfId="5808"/>
    <cellStyle name="Percent 4 2 2 3 2" xfId="5809"/>
    <cellStyle name="Percent 4 2 2 4" xfId="5810"/>
    <cellStyle name="Percent 4 2 2 4 2" xfId="5811"/>
    <cellStyle name="Percent 4 2 2 5" xfId="5812"/>
    <cellStyle name="Percent 4 2 3" xfId="5813"/>
    <cellStyle name="Percent 4 2 3 2" xfId="5814"/>
    <cellStyle name="Percent 4 2 3 2 2" xfId="5815"/>
    <cellStyle name="Percent 4 2 3 3" xfId="5816"/>
    <cellStyle name="Percent 4 2 3 3 2" xfId="5817"/>
    <cellStyle name="Percent 4 2 3 4" xfId="5818"/>
    <cellStyle name="Percent 4 2 4" xfId="5819"/>
    <cellStyle name="Percent 4 2 4 2" xfId="5820"/>
    <cellStyle name="Percent 4 2 5" xfId="5821"/>
    <cellStyle name="Percent 4 2 5 2" xfId="5822"/>
    <cellStyle name="Percent 4 2 6" xfId="5823"/>
    <cellStyle name="Percent 4 3" xfId="5824"/>
    <cellStyle name="Percent 4 3 2" xfId="5825"/>
    <cellStyle name="Percent 4 3 2 2" xfId="5826"/>
    <cellStyle name="Percent 4 3 2 2 2" xfId="5827"/>
    <cellStyle name="Percent 4 3 2 2 2 2" xfId="5828"/>
    <cellStyle name="Percent 4 3 2 2 3" xfId="5829"/>
    <cellStyle name="Percent 4 3 2 2 3 2" xfId="5830"/>
    <cellStyle name="Percent 4 3 2 2 4" xfId="5831"/>
    <cellStyle name="Percent 4 3 2 3" xfId="5832"/>
    <cellStyle name="Percent 4 3 2 3 2" xfId="5833"/>
    <cellStyle name="Percent 4 3 2 4" xfId="5834"/>
    <cellStyle name="Percent 4 3 2 4 2" xfId="5835"/>
    <cellStyle name="Percent 4 3 2 5" xfId="5836"/>
    <cellStyle name="Percent 4 3 3" xfId="5837"/>
    <cellStyle name="Percent 4 3 3 2" xfId="5838"/>
    <cellStyle name="Percent 4 3 3 2 2" xfId="5839"/>
    <cellStyle name="Percent 4 3 3 3" xfId="5840"/>
    <cellStyle name="Percent 4 3 3 3 2" xfId="5841"/>
    <cellStyle name="Percent 4 3 3 4" xfId="5842"/>
    <cellStyle name="Percent 4 3 4" xfId="5843"/>
    <cellStyle name="Percent 4 3 4 2" xfId="5844"/>
    <cellStyle name="Percent 4 3 5" xfId="5845"/>
    <cellStyle name="Percent 4 3 5 2" xfId="5846"/>
    <cellStyle name="Percent 4 3 6" xfId="5847"/>
    <cellStyle name="Percent 4 4" xfId="5848"/>
    <cellStyle name="Percent 4 4 2" xfId="5849"/>
    <cellStyle name="Percent 4 4 2 2" xfId="5850"/>
    <cellStyle name="Percent 4 4 2 2 2" xfId="5851"/>
    <cellStyle name="Percent 4 4 2 2 2 2" xfId="5852"/>
    <cellStyle name="Percent 4 4 2 2 3" xfId="5853"/>
    <cellStyle name="Percent 4 4 2 2 3 2" xfId="5854"/>
    <cellStyle name="Percent 4 4 2 2 4" xfId="5855"/>
    <cellStyle name="Percent 4 4 2 3" xfId="5856"/>
    <cellStyle name="Percent 4 4 2 3 2" xfId="5857"/>
    <cellStyle name="Percent 4 4 2 4" xfId="5858"/>
    <cellStyle name="Percent 4 4 2 4 2" xfId="5859"/>
    <cellStyle name="Percent 4 4 2 5" xfId="5860"/>
    <cellStyle name="Percent 4 4 3" xfId="5861"/>
    <cellStyle name="Percent 4 4 3 2" xfId="5862"/>
    <cellStyle name="Percent 4 4 3 2 2" xfId="5863"/>
    <cellStyle name="Percent 4 4 3 3" xfId="5864"/>
    <cellStyle name="Percent 4 4 3 3 2" xfId="5865"/>
    <cellStyle name="Percent 4 4 3 4" xfId="5866"/>
    <cellStyle name="Percent 4 4 4" xfId="5867"/>
    <cellStyle name="Percent 4 4 4 2" xfId="5868"/>
    <cellStyle name="Percent 4 4 5" xfId="5869"/>
    <cellStyle name="Percent 4 4 5 2" xfId="5870"/>
    <cellStyle name="Percent 4 4 6" xfId="5871"/>
    <cellStyle name="Percent 4 5" xfId="5872"/>
    <cellStyle name="Percent 4 5 2" xfId="5873"/>
    <cellStyle name="Percent 4 5 2 2" xfId="5874"/>
    <cellStyle name="Percent 4 5 2 2 2" xfId="5875"/>
    <cellStyle name="Percent 4 5 2 3" xfId="5876"/>
    <cellStyle name="Percent 4 5 2 3 2" xfId="5877"/>
    <cellStyle name="Percent 4 5 2 4" xfId="5878"/>
    <cellStyle name="Percent 4 5 3" xfId="5879"/>
    <cellStyle name="Percent 4 5 3 2" xfId="5880"/>
    <cellStyle name="Percent 4 5 4" xfId="5881"/>
    <cellStyle name="Percent 4 5 4 2" xfId="5882"/>
    <cellStyle name="Percent 4 5 5" xfId="5883"/>
    <cellStyle name="Percent 4 6" xfId="5884"/>
    <cellStyle name="Percent 4 6 2" xfId="5885"/>
    <cellStyle name="Percent 4 6 2 2" xfId="5886"/>
    <cellStyle name="Percent 4 6 3" xfId="5887"/>
    <cellStyle name="Percent 4 6 3 2" xfId="5888"/>
    <cellStyle name="Percent 4 6 4" xfId="5889"/>
    <cellStyle name="Percent 4 7" xfId="5890"/>
    <cellStyle name="Percent 4 7 2" xfId="5891"/>
    <cellStyle name="Percent 4 8" xfId="5892"/>
    <cellStyle name="Percent 4 8 2" xfId="5893"/>
    <cellStyle name="Percent 4 9" xfId="5894"/>
    <cellStyle name="Percent 5" xfId="5895"/>
    <cellStyle name="Percent 6" xfId="5896"/>
    <cellStyle name="Percent 6 2" xfId="5897"/>
    <cellStyle name="Percent 6 2 2" xfId="5898"/>
    <cellStyle name="Percent 6 2 2 2" xfId="5899"/>
    <cellStyle name="Percent 6 2 2 2 2" xfId="5900"/>
    <cellStyle name="Percent 6 2 2 3" xfId="5901"/>
    <cellStyle name="Percent 6 2 2 3 2" xfId="5902"/>
    <cellStyle name="Percent 6 2 2 4" xfId="5903"/>
    <cellStyle name="Percent 6 2 3" xfId="5904"/>
    <cellStyle name="Percent 6 2 3 2" xfId="5905"/>
    <cellStyle name="Percent 6 2 4" xfId="5906"/>
    <cellStyle name="Percent 6 2 4 2" xfId="5907"/>
    <cellStyle name="Percent 6 2 5" xfId="5908"/>
    <cellStyle name="Percent 6 3" xfId="5909"/>
    <cellStyle name="Percent 6 3 2" xfId="5910"/>
    <cellStyle name="Percent 6 3 2 2" xfId="5911"/>
    <cellStyle name="Percent 6 3 3" xfId="5912"/>
    <cellStyle name="Percent 6 3 3 2" xfId="5913"/>
    <cellStyle name="Percent 6 3 4" xfId="5914"/>
    <cellStyle name="Percent 6 4" xfId="5915"/>
    <cellStyle name="Percent 6 4 2" xfId="5916"/>
    <cellStyle name="Percent 6 5" xfId="5917"/>
    <cellStyle name="Percent 6 5 2" xfId="5918"/>
    <cellStyle name="Percent 6 6" xfId="5919"/>
    <cellStyle name="Percent 7" xfId="5920"/>
    <cellStyle name="Percent 8" xfId="5921"/>
    <cellStyle name="Percent 8 2" xfId="5922"/>
    <cellStyle name="Percent 8 2 2" xfId="5923"/>
    <cellStyle name="Percent 8 2 2 2" xfId="5924"/>
    <cellStyle name="Percent 8 2 3" xfId="5925"/>
    <cellStyle name="Percent 8 2 3 2" xfId="5926"/>
    <cellStyle name="Percent 8 2 4" xfId="5927"/>
    <cellStyle name="Percent 8 3" xfId="5928"/>
    <cellStyle name="Percent 8 3 2" xfId="5929"/>
    <cellStyle name="Percent 8 4" xfId="5930"/>
    <cellStyle name="Percent 8 4 2" xfId="5931"/>
    <cellStyle name="Percent 8 5" xfId="5932"/>
    <cellStyle name="Percent 9" xfId="5933"/>
    <cellStyle name="Percent 9 2" xfId="5934"/>
    <cellStyle name="Percent 9 2 2" xfId="5935"/>
    <cellStyle name="Percent 9 3" xfId="5936"/>
    <cellStyle name="Percent 9 3 2" xfId="5937"/>
    <cellStyle name="Percent 9 4" xfId="5938"/>
    <cellStyle name="Style 1" xfId="5939"/>
    <cellStyle name="Title 2" xfId="5940"/>
    <cellStyle name="Title 3" xfId="5941"/>
    <cellStyle name="Title 4" xfId="5942"/>
    <cellStyle name="Title 5" xfId="5943"/>
    <cellStyle name="Total 2" xfId="5944"/>
    <cellStyle name="Total 3" xfId="5945"/>
    <cellStyle name="Total 4" xfId="5946"/>
    <cellStyle name="Total 5" xfId="5947"/>
    <cellStyle name="Warning Text 2" xfId="5948"/>
    <cellStyle name="Warning Text 3" xfId="5949"/>
    <cellStyle name="Warning Text 4" xfId="59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0"/>
  <sheetViews>
    <sheetView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42578125" style="17" bestFit="1" customWidth="1"/>
    <col min="2" max="2" width="7.5703125" style="18" bestFit="1" customWidth="1"/>
    <col min="3" max="3" width="7.42578125" style="17" bestFit="1" customWidth="1"/>
    <col min="4" max="4" width="24.28515625" style="18" bestFit="1" customWidth="1"/>
    <col min="5" max="5" width="7.42578125" style="17" bestFit="1" customWidth="1"/>
    <col min="6" max="6" width="16.140625" style="18" bestFit="1" customWidth="1"/>
    <col min="7" max="7" width="7.42578125" style="17" bestFit="1" customWidth="1"/>
    <col min="8" max="8" width="11.85546875" style="18" bestFit="1" customWidth="1"/>
    <col min="9" max="9" width="7.5703125" style="17" bestFit="1" customWidth="1"/>
    <col min="10" max="10" width="26.28515625" style="19" bestFit="1" customWidth="1"/>
    <col min="11" max="11" width="7.42578125" style="20" bestFit="1" customWidth="1"/>
    <col min="12" max="12" width="47.28515625" style="19" bestFit="1" customWidth="1"/>
    <col min="13" max="13" width="7.42578125" style="21" bestFit="1" customWidth="1"/>
    <col min="14" max="14" width="45.140625" style="22" bestFit="1" customWidth="1"/>
    <col min="15" max="15" width="7.5703125" style="17" bestFit="1" customWidth="1"/>
    <col min="16" max="16" width="46.5703125" style="23" customWidth="1"/>
    <col min="17" max="17" width="15" style="3" bestFit="1" customWidth="1"/>
    <col min="18" max="18" width="15" style="17" bestFit="1" customWidth="1"/>
    <col min="19" max="19" width="15" style="20" bestFit="1" customWidth="1"/>
    <col min="20" max="20" width="15" style="21" bestFit="1" customWidth="1"/>
    <col min="21" max="21" width="15" style="17" bestFit="1" customWidth="1"/>
    <col min="22" max="22" width="2.7109375" style="3" customWidth="1"/>
    <col min="23" max="16384" width="9.140625" style="3"/>
  </cols>
  <sheetData>
    <row r="1" spans="1:21" s="7" customFormat="1" ht="23.25">
      <c r="A1" s="61" t="s">
        <v>329</v>
      </c>
      <c r="B1" s="14"/>
      <c r="D1" s="14"/>
      <c r="F1" s="14"/>
      <c r="H1" s="14"/>
      <c r="P1" s="14"/>
    </row>
    <row r="2" spans="1:21" s="7" customFormat="1">
      <c r="B2" s="14"/>
      <c r="D2" s="14"/>
      <c r="F2" s="14"/>
      <c r="H2" s="14"/>
      <c r="P2" s="24"/>
    </row>
    <row r="3" spans="1:21" s="38" customFormat="1">
      <c r="A3" s="27" t="s">
        <v>309</v>
      </c>
      <c r="B3" s="28" t="s">
        <v>323</v>
      </c>
      <c r="C3" s="29" t="s">
        <v>308</v>
      </c>
      <c r="D3" s="28" t="s">
        <v>323</v>
      </c>
      <c r="E3" s="27" t="s">
        <v>307</v>
      </c>
      <c r="F3" s="28" t="s">
        <v>323</v>
      </c>
      <c r="G3" s="27" t="s">
        <v>306</v>
      </c>
      <c r="H3" s="28" t="s">
        <v>323</v>
      </c>
      <c r="I3" s="30" t="s">
        <v>310</v>
      </c>
      <c r="J3" s="31" t="s">
        <v>323</v>
      </c>
      <c r="K3" s="32" t="s">
        <v>311</v>
      </c>
      <c r="L3" s="33" t="s">
        <v>323</v>
      </c>
      <c r="M3" s="34" t="s">
        <v>312</v>
      </c>
      <c r="N3" s="35" t="s">
        <v>323</v>
      </c>
      <c r="O3" s="36" t="s">
        <v>313</v>
      </c>
      <c r="P3" s="37" t="s">
        <v>323</v>
      </c>
      <c r="Q3" s="38" t="s">
        <v>349</v>
      </c>
      <c r="R3" s="30" t="s">
        <v>324</v>
      </c>
      <c r="S3" s="32" t="s">
        <v>325</v>
      </c>
      <c r="T3" s="34" t="s">
        <v>326</v>
      </c>
      <c r="U3" s="36" t="s">
        <v>327</v>
      </c>
    </row>
    <row r="4" spans="1:21">
      <c r="A4" s="26" t="s">
        <v>219</v>
      </c>
      <c r="B4" s="25" t="s">
        <v>232</v>
      </c>
      <c r="C4" s="26" t="s">
        <v>230</v>
      </c>
      <c r="D4" s="25" t="s">
        <v>433</v>
      </c>
      <c r="E4" s="26" t="s">
        <v>231</v>
      </c>
      <c r="F4" s="25" t="s">
        <v>229</v>
      </c>
      <c r="G4" s="26" t="s">
        <v>220</v>
      </c>
      <c r="H4" s="25" t="s">
        <v>218</v>
      </c>
      <c r="I4" s="8" t="s">
        <v>192</v>
      </c>
      <c r="J4" s="15" t="s">
        <v>434</v>
      </c>
      <c r="K4" s="10" t="s">
        <v>0</v>
      </c>
      <c r="L4" s="6" t="s">
        <v>1</v>
      </c>
      <c r="M4" s="12" t="s">
        <v>2</v>
      </c>
      <c r="N4" s="5" t="s">
        <v>1</v>
      </c>
      <c r="O4" s="13" t="s">
        <v>314</v>
      </c>
      <c r="P4" s="16"/>
      <c r="Q4" s="7" t="str">
        <f>$I4&amp;$K4&amp;$M4&amp;$O4</f>
        <v>A01B11C011D00</v>
      </c>
      <c r="R4" s="9" t="str">
        <f t="shared" ref="R4:R11" si="0">I4</f>
        <v>A01</v>
      </c>
      <c r="S4" s="11" t="str">
        <f>Q4</f>
        <v>A01B11C011D00</v>
      </c>
      <c r="T4" s="12"/>
      <c r="U4" s="13"/>
    </row>
    <row r="5" spans="1:21">
      <c r="A5" s="26" t="s">
        <v>219</v>
      </c>
      <c r="B5" s="25" t="s">
        <v>232</v>
      </c>
      <c r="C5" s="26" t="s">
        <v>230</v>
      </c>
      <c r="D5" s="25" t="s">
        <v>433</v>
      </c>
      <c r="E5" s="26" t="s">
        <v>231</v>
      </c>
      <c r="F5" s="25" t="s">
        <v>229</v>
      </c>
      <c r="G5" s="26" t="s">
        <v>220</v>
      </c>
      <c r="H5" s="25" t="s">
        <v>218</v>
      </c>
      <c r="I5" s="8" t="s">
        <v>192</v>
      </c>
      <c r="J5" s="15" t="s">
        <v>434</v>
      </c>
      <c r="K5" s="10" t="s">
        <v>3</v>
      </c>
      <c r="L5" s="6" t="s">
        <v>4</v>
      </c>
      <c r="M5" s="12" t="s">
        <v>5</v>
      </c>
      <c r="N5" s="5" t="s">
        <v>4</v>
      </c>
      <c r="O5" s="13" t="s">
        <v>314</v>
      </c>
      <c r="P5" s="16"/>
      <c r="Q5" s="7" t="str">
        <f t="shared" ref="Q5:Q71" si="1">$I5&amp;$K5&amp;$M5&amp;$O5</f>
        <v>A01B12C012D00</v>
      </c>
      <c r="R5" s="9" t="str">
        <f t="shared" si="0"/>
        <v>A01</v>
      </c>
      <c r="S5" s="11" t="str">
        <f>Q5</f>
        <v>A01B12C012D00</v>
      </c>
      <c r="T5" s="12"/>
      <c r="U5" s="13"/>
    </row>
    <row r="6" spans="1:21">
      <c r="A6" s="26" t="s">
        <v>219</v>
      </c>
      <c r="B6" s="25" t="s">
        <v>232</v>
      </c>
      <c r="C6" s="26" t="s">
        <v>230</v>
      </c>
      <c r="D6" s="25" t="s">
        <v>433</v>
      </c>
      <c r="E6" s="26" t="s">
        <v>231</v>
      </c>
      <c r="F6" s="25" t="s">
        <v>229</v>
      </c>
      <c r="G6" s="26" t="s">
        <v>220</v>
      </c>
      <c r="H6" s="25" t="s">
        <v>218</v>
      </c>
      <c r="I6" s="8" t="s">
        <v>192</v>
      </c>
      <c r="J6" s="15" t="s">
        <v>434</v>
      </c>
      <c r="K6" s="10" t="s">
        <v>9</v>
      </c>
      <c r="L6" s="6" t="s">
        <v>445</v>
      </c>
      <c r="M6" s="12" t="s">
        <v>10</v>
      </c>
      <c r="N6" s="5" t="s">
        <v>445</v>
      </c>
      <c r="O6" s="13" t="s">
        <v>314</v>
      </c>
      <c r="P6" s="16"/>
      <c r="Q6" s="7" t="str">
        <f t="shared" si="1"/>
        <v>A01B14C014D00</v>
      </c>
      <c r="R6" s="9" t="str">
        <f t="shared" si="0"/>
        <v>A01</v>
      </c>
      <c r="S6" s="11" t="str">
        <f>Q6</f>
        <v>A01B14C014D00</v>
      </c>
      <c r="T6" s="12"/>
      <c r="U6" s="13"/>
    </row>
    <row r="7" spans="1:21">
      <c r="A7" s="26" t="s">
        <v>219</v>
      </c>
      <c r="B7" s="25" t="s">
        <v>232</v>
      </c>
      <c r="C7" s="26" t="s">
        <v>230</v>
      </c>
      <c r="D7" s="25" t="s">
        <v>433</v>
      </c>
      <c r="E7" s="26" t="s">
        <v>231</v>
      </c>
      <c r="F7" s="25" t="s">
        <v>229</v>
      </c>
      <c r="G7" s="26" t="s">
        <v>220</v>
      </c>
      <c r="H7" s="25" t="s">
        <v>218</v>
      </c>
      <c r="I7" s="8" t="s">
        <v>192</v>
      </c>
      <c r="J7" s="15" t="s">
        <v>434</v>
      </c>
      <c r="K7" s="10" t="s">
        <v>6</v>
      </c>
      <c r="L7" s="6" t="s">
        <v>7</v>
      </c>
      <c r="M7" s="12" t="s">
        <v>8</v>
      </c>
      <c r="N7" s="5" t="s">
        <v>328</v>
      </c>
      <c r="O7" s="13" t="s">
        <v>314</v>
      </c>
      <c r="P7" s="16"/>
      <c r="Q7" s="7" t="str">
        <f t="shared" si="1"/>
        <v>A01B13C013D00</v>
      </c>
      <c r="R7" s="9" t="str">
        <f t="shared" si="0"/>
        <v>A01</v>
      </c>
      <c r="S7" s="11" t="str">
        <f>K7</f>
        <v>B13</v>
      </c>
      <c r="T7" s="12" t="str">
        <f>Q7</f>
        <v>A01B13C013D00</v>
      </c>
      <c r="U7" s="13"/>
    </row>
    <row r="8" spans="1:21">
      <c r="A8" s="26" t="s">
        <v>219</v>
      </c>
      <c r="B8" s="25" t="s">
        <v>232</v>
      </c>
      <c r="C8" s="26" t="s">
        <v>230</v>
      </c>
      <c r="D8" s="25" t="s">
        <v>433</v>
      </c>
      <c r="E8" s="26" t="s">
        <v>231</v>
      </c>
      <c r="F8" s="25" t="s">
        <v>229</v>
      </c>
      <c r="G8" s="26" t="s">
        <v>220</v>
      </c>
      <c r="H8" s="25" t="s">
        <v>218</v>
      </c>
      <c r="I8" s="8" t="s">
        <v>192</v>
      </c>
      <c r="J8" s="15" t="s">
        <v>434</v>
      </c>
      <c r="K8" s="10" t="s">
        <v>6</v>
      </c>
      <c r="L8" s="6" t="s">
        <v>7</v>
      </c>
      <c r="M8" s="12" t="s">
        <v>276</v>
      </c>
      <c r="N8" s="5" t="s">
        <v>471</v>
      </c>
      <c r="O8" s="13" t="s">
        <v>314</v>
      </c>
      <c r="P8" s="16"/>
      <c r="Q8" s="7" t="str">
        <f t="shared" si="1"/>
        <v>A01B13C200D00</v>
      </c>
      <c r="R8" s="9" t="str">
        <f t="shared" si="0"/>
        <v>A01</v>
      </c>
      <c r="S8" s="11" t="str">
        <f>K8</f>
        <v>B13</v>
      </c>
      <c r="T8" s="12" t="str">
        <f>Q8</f>
        <v>A01B13C200D00</v>
      </c>
      <c r="U8" s="13"/>
    </row>
    <row r="9" spans="1:21">
      <c r="A9" s="26" t="s">
        <v>219</v>
      </c>
      <c r="B9" s="25" t="s">
        <v>232</v>
      </c>
      <c r="C9" s="26" t="s">
        <v>230</v>
      </c>
      <c r="D9" s="25" t="s">
        <v>433</v>
      </c>
      <c r="E9" s="26" t="s">
        <v>231</v>
      </c>
      <c r="F9" s="25" t="s">
        <v>229</v>
      </c>
      <c r="G9" s="26" t="s">
        <v>220</v>
      </c>
      <c r="H9" s="25" t="s">
        <v>218</v>
      </c>
      <c r="I9" s="8" t="s">
        <v>192</v>
      </c>
      <c r="J9" s="15" t="s">
        <v>434</v>
      </c>
      <c r="K9" s="10" t="s">
        <v>6</v>
      </c>
      <c r="L9" s="6" t="s">
        <v>7</v>
      </c>
      <c r="M9" s="12" t="s">
        <v>277</v>
      </c>
      <c r="N9" s="5" t="s">
        <v>472</v>
      </c>
      <c r="O9" s="13" t="s">
        <v>314</v>
      </c>
      <c r="P9" s="16"/>
      <c r="Q9" s="7" t="str">
        <f t="shared" si="1"/>
        <v>A01B13C201D00</v>
      </c>
      <c r="R9" s="9" t="str">
        <f t="shared" si="0"/>
        <v>A01</v>
      </c>
      <c r="S9" s="11" t="str">
        <f>K9</f>
        <v>B13</v>
      </c>
      <c r="T9" s="12" t="str">
        <f>Q9</f>
        <v>A01B13C201D00</v>
      </c>
      <c r="U9" s="13"/>
    </row>
    <row r="10" spans="1:21">
      <c r="A10" s="26" t="s">
        <v>219</v>
      </c>
      <c r="B10" s="25" t="s">
        <v>232</v>
      </c>
      <c r="C10" s="26" t="s">
        <v>230</v>
      </c>
      <c r="D10" s="25" t="s">
        <v>433</v>
      </c>
      <c r="E10" s="26" t="s">
        <v>231</v>
      </c>
      <c r="F10" s="25" t="s">
        <v>229</v>
      </c>
      <c r="G10" s="26" t="s">
        <v>220</v>
      </c>
      <c r="H10" s="25" t="s">
        <v>218</v>
      </c>
      <c r="I10" s="8" t="s">
        <v>192</v>
      </c>
      <c r="J10" s="15" t="s">
        <v>434</v>
      </c>
      <c r="K10" s="10" t="s">
        <v>6</v>
      </c>
      <c r="L10" s="6" t="s">
        <v>7</v>
      </c>
      <c r="M10" s="12" t="s">
        <v>278</v>
      </c>
      <c r="N10" s="5" t="s">
        <v>473</v>
      </c>
      <c r="O10" s="13" t="s">
        <v>314</v>
      </c>
      <c r="P10" s="16"/>
      <c r="Q10" s="7" t="str">
        <f t="shared" si="1"/>
        <v>A01B13C202D00</v>
      </c>
      <c r="R10" s="9" t="str">
        <f t="shared" si="0"/>
        <v>A01</v>
      </c>
      <c r="S10" s="11" t="str">
        <f>K10</f>
        <v>B13</v>
      </c>
      <c r="T10" s="12" t="str">
        <f>Q10</f>
        <v>A01B13C202D00</v>
      </c>
      <c r="U10" s="13"/>
    </row>
    <row r="11" spans="1:21">
      <c r="A11" s="26" t="s">
        <v>219</v>
      </c>
      <c r="B11" s="25" t="s">
        <v>232</v>
      </c>
      <c r="C11" s="26" t="s">
        <v>230</v>
      </c>
      <c r="D11" s="25" t="s">
        <v>433</v>
      </c>
      <c r="E11" s="26" t="s">
        <v>231</v>
      </c>
      <c r="F11" s="25" t="s">
        <v>229</v>
      </c>
      <c r="G11" s="26" t="s">
        <v>220</v>
      </c>
      <c r="H11" s="25" t="s">
        <v>218</v>
      </c>
      <c r="I11" s="8" t="s">
        <v>195</v>
      </c>
      <c r="J11" s="15" t="s">
        <v>435</v>
      </c>
      <c r="K11" s="10" t="s">
        <v>13</v>
      </c>
      <c r="L11" s="6" t="s">
        <v>446</v>
      </c>
      <c r="M11" s="12" t="s">
        <v>14</v>
      </c>
      <c r="N11" s="5" t="s">
        <v>15</v>
      </c>
      <c r="O11" s="13" t="s">
        <v>233</v>
      </c>
      <c r="P11" s="16" t="s">
        <v>235</v>
      </c>
      <c r="Q11" s="7" t="str">
        <f t="shared" si="1"/>
        <v>A02B16C016D02</v>
      </c>
      <c r="R11" s="9" t="str">
        <f t="shared" si="0"/>
        <v>A02</v>
      </c>
      <c r="S11" s="11" t="str">
        <f>K11</f>
        <v>B16</v>
      </c>
      <c r="T11" s="12" t="str">
        <f>M11</f>
        <v>C016</v>
      </c>
      <c r="U11" s="13" t="str">
        <f>Q11</f>
        <v>A02B16C016D02</v>
      </c>
    </row>
    <row r="12" spans="1:21">
      <c r="A12" s="26" t="s">
        <v>219</v>
      </c>
      <c r="B12" s="25" t="s">
        <v>232</v>
      </c>
      <c r="C12" s="26" t="s">
        <v>230</v>
      </c>
      <c r="D12" s="25" t="s">
        <v>433</v>
      </c>
      <c r="E12" s="26" t="s">
        <v>231</v>
      </c>
      <c r="F12" s="25" t="s">
        <v>229</v>
      </c>
      <c r="G12" s="26" t="s">
        <v>220</v>
      </c>
      <c r="H12" s="25" t="s">
        <v>218</v>
      </c>
      <c r="I12" s="8" t="s">
        <v>195</v>
      </c>
      <c r="J12" s="15" t="s">
        <v>435</v>
      </c>
      <c r="K12" s="10" t="s">
        <v>13</v>
      </c>
      <c r="L12" s="6" t="s">
        <v>446</v>
      </c>
      <c r="M12" s="12" t="s">
        <v>14</v>
      </c>
      <c r="N12" s="5" t="s">
        <v>15</v>
      </c>
      <c r="O12" s="13" t="s">
        <v>234</v>
      </c>
      <c r="P12" s="16" t="s">
        <v>236</v>
      </c>
      <c r="Q12" s="7" t="str">
        <f t="shared" si="1"/>
        <v>A02B16C016D03</v>
      </c>
      <c r="R12" s="9" t="str">
        <f t="shared" ref="R12:R50" si="2">I12</f>
        <v>A02</v>
      </c>
      <c r="S12" s="11" t="str">
        <f t="shared" ref="S12:S33" si="3">K12</f>
        <v>B16</v>
      </c>
      <c r="T12" s="12" t="str">
        <f t="shared" ref="T12:T29" si="4">M12</f>
        <v>C016</v>
      </c>
      <c r="U12" s="13" t="str">
        <f t="shared" ref="U12:U29" si="5">Q12</f>
        <v>A02B16C016D03</v>
      </c>
    </row>
    <row r="13" spans="1:21">
      <c r="A13" s="26" t="s">
        <v>219</v>
      </c>
      <c r="B13" s="25" t="s">
        <v>232</v>
      </c>
      <c r="C13" s="26" t="s">
        <v>230</v>
      </c>
      <c r="D13" s="25" t="s">
        <v>433</v>
      </c>
      <c r="E13" s="26" t="s">
        <v>231</v>
      </c>
      <c r="F13" s="25" t="s">
        <v>229</v>
      </c>
      <c r="G13" s="26" t="s">
        <v>220</v>
      </c>
      <c r="H13" s="25" t="s">
        <v>218</v>
      </c>
      <c r="I13" s="8" t="s">
        <v>195</v>
      </c>
      <c r="J13" s="15" t="s">
        <v>435</v>
      </c>
      <c r="K13" s="10" t="s">
        <v>13</v>
      </c>
      <c r="L13" s="6" t="s">
        <v>446</v>
      </c>
      <c r="M13" s="12" t="s">
        <v>14</v>
      </c>
      <c r="N13" s="5" t="s">
        <v>15</v>
      </c>
      <c r="O13" s="13" t="s">
        <v>237</v>
      </c>
      <c r="P13" s="16" t="s">
        <v>286</v>
      </c>
      <c r="Q13" s="7" t="str">
        <f t="shared" si="1"/>
        <v>A02B16C016D04</v>
      </c>
      <c r="R13" s="9" t="str">
        <f t="shared" si="2"/>
        <v>A02</v>
      </c>
      <c r="S13" s="11" t="str">
        <f t="shared" si="3"/>
        <v>B16</v>
      </c>
      <c r="T13" s="12" t="str">
        <f t="shared" si="4"/>
        <v>C016</v>
      </c>
      <c r="U13" s="13" t="str">
        <f t="shared" si="5"/>
        <v>A02B16C016D04</v>
      </c>
    </row>
    <row r="14" spans="1:21">
      <c r="A14" s="26" t="s">
        <v>219</v>
      </c>
      <c r="B14" s="25" t="s">
        <v>232</v>
      </c>
      <c r="C14" s="26" t="s">
        <v>230</v>
      </c>
      <c r="D14" s="25" t="s">
        <v>433</v>
      </c>
      <c r="E14" s="26" t="s">
        <v>231</v>
      </c>
      <c r="F14" s="25" t="s">
        <v>229</v>
      </c>
      <c r="G14" s="26" t="s">
        <v>220</v>
      </c>
      <c r="H14" s="25" t="s">
        <v>218</v>
      </c>
      <c r="I14" s="8" t="s">
        <v>195</v>
      </c>
      <c r="J14" s="15" t="s">
        <v>435</v>
      </c>
      <c r="K14" s="10" t="s">
        <v>13</v>
      </c>
      <c r="L14" s="6" t="s">
        <v>446</v>
      </c>
      <c r="M14" s="12" t="s">
        <v>14</v>
      </c>
      <c r="N14" s="5" t="s">
        <v>15</v>
      </c>
      <c r="O14" s="13" t="s">
        <v>239</v>
      </c>
      <c r="P14" s="16" t="s">
        <v>505</v>
      </c>
      <c r="Q14" s="7" t="str">
        <f t="shared" si="1"/>
        <v>A02B16C016D05</v>
      </c>
      <c r="R14" s="9" t="str">
        <f t="shared" si="2"/>
        <v>A02</v>
      </c>
      <c r="S14" s="11" t="str">
        <f t="shared" si="3"/>
        <v>B16</v>
      </c>
      <c r="T14" s="12" t="str">
        <f t="shared" si="4"/>
        <v>C016</v>
      </c>
      <c r="U14" s="13" t="str">
        <f t="shared" si="5"/>
        <v>A02B16C016D05</v>
      </c>
    </row>
    <row r="15" spans="1:21">
      <c r="A15" s="26" t="s">
        <v>219</v>
      </c>
      <c r="B15" s="25" t="s">
        <v>232</v>
      </c>
      <c r="C15" s="26" t="s">
        <v>230</v>
      </c>
      <c r="D15" s="25" t="s">
        <v>433</v>
      </c>
      <c r="E15" s="26" t="s">
        <v>231</v>
      </c>
      <c r="F15" s="25" t="s">
        <v>229</v>
      </c>
      <c r="G15" s="26" t="s">
        <v>220</v>
      </c>
      <c r="H15" s="25" t="s">
        <v>218</v>
      </c>
      <c r="I15" s="8" t="s">
        <v>195</v>
      </c>
      <c r="J15" s="15" t="s">
        <v>435</v>
      </c>
      <c r="K15" s="10" t="s">
        <v>13</v>
      </c>
      <c r="L15" s="6" t="s">
        <v>446</v>
      </c>
      <c r="M15" s="12" t="s">
        <v>17</v>
      </c>
      <c r="N15" s="5" t="s">
        <v>18</v>
      </c>
      <c r="O15" s="13" t="s">
        <v>238</v>
      </c>
      <c r="P15" s="16" t="s">
        <v>240</v>
      </c>
      <c r="Q15" s="7" t="str">
        <f t="shared" si="1"/>
        <v>A02B16C017D06</v>
      </c>
      <c r="R15" s="9" t="str">
        <f t="shared" si="2"/>
        <v>A02</v>
      </c>
      <c r="S15" s="11" t="str">
        <f t="shared" si="3"/>
        <v>B16</v>
      </c>
      <c r="T15" s="12" t="str">
        <f t="shared" si="4"/>
        <v>C017</v>
      </c>
      <c r="U15" s="13" t="str">
        <f t="shared" si="5"/>
        <v>A02B16C017D06</v>
      </c>
    </row>
    <row r="16" spans="1:21">
      <c r="A16" s="26" t="s">
        <v>219</v>
      </c>
      <c r="B16" s="25" t="s">
        <v>232</v>
      </c>
      <c r="C16" s="26" t="s">
        <v>230</v>
      </c>
      <c r="D16" s="25" t="s">
        <v>433</v>
      </c>
      <c r="E16" s="26" t="s">
        <v>231</v>
      </c>
      <c r="F16" s="25" t="s">
        <v>229</v>
      </c>
      <c r="G16" s="26" t="s">
        <v>220</v>
      </c>
      <c r="H16" s="25" t="s">
        <v>218</v>
      </c>
      <c r="I16" s="8" t="s">
        <v>195</v>
      </c>
      <c r="J16" s="15" t="s">
        <v>435</v>
      </c>
      <c r="K16" s="10" t="s">
        <v>13</v>
      </c>
      <c r="L16" s="6" t="s">
        <v>446</v>
      </c>
      <c r="M16" s="12" t="s">
        <v>17</v>
      </c>
      <c r="N16" s="5" t="s">
        <v>18</v>
      </c>
      <c r="O16" s="13" t="s">
        <v>241</v>
      </c>
      <c r="P16" s="16" t="s">
        <v>242</v>
      </c>
      <c r="Q16" s="7" t="str">
        <f t="shared" si="1"/>
        <v>A02B16C017D07</v>
      </c>
      <c r="R16" s="9" t="str">
        <f t="shared" si="2"/>
        <v>A02</v>
      </c>
      <c r="S16" s="11" t="str">
        <f t="shared" si="3"/>
        <v>B16</v>
      </c>
      <c r="T16" s="12" t="str">
        <f t="shared" si="4"/>
        <v>C017</v>
      </c>
      <c r="U16" s="13" t="str">
        <f t="shared" si="5"/>
        <v>A02B16C017D07</v>
      </c>
    </row>
    <row r="17" spans="1:21">
      <c r="A17" s="26" t="s">
        <v>219</v>
      </c>
      <c r="B17" s="25" t="s">
        <v>232</v>
      </c>
      <c r="C17" s="26" t="s">
        <v>230</v>
      </c>
      <c r="D17" s="25" t="s">
        <v>433</v>
      </c>
      <c r="E17" s="26" t="s">
        <v>231</v>
      </c>
      <c r="F17" s="25" t="s">
        <v>229</v>
      </c>
      <c r="G17" s="26" t="s">
        <v>220</v>
      </c>
      <c r="H17" s="25" t="s">
        <v>218</v>
      </c>
      <c r="I17" s="8" t="s">
        <v>195</v>
      </c>
      <c r="J17" s="15" t="s">
        <v>435</v>
      </c>
      <c r="K17" s="10" t="s">
        <v>13</v>
      </c>
      <c r="L17" s="6" t="s">
        <v>446</v>
      </c>
      <c r="M17" s="12" t="s">
        <v>17</v>
      </c>
      <c r="N17" s="5" t="s">
        <v>18</v>
      </c>
      <c r="O17" s="13" t="s">
        <v>243</v>
      </c>
      <c r="P17" s="16" t="s">
        <v>244</v>
      </c>
      <c r="Q17" s="7" t="str">
        <f t="shared" si="1"/>
        <v>A02B16C017D08</v>
      </c>
      <c r="R17" s="9" t="str">
        <f t="shared" si="2"/>
        <v>A02</v>
      </c>
      <c r="S17" s="11" t="str">
        <f t="shared" si="3"/>
        <v>B16</v>
      </c>
      <c r="T17" s="12" t="str">
        <f t="shared" si="4"/>
        <v>C017</v>
      </c>
      <c r="U17" s="13" t="str">
        <f t="shared" si="5"/>
        <v>A02B16C017D08</v>
      </c>
    </row>
    <row r="18" spans="1:21">
      <c r="A18" s="26" t="s">
        <v>219</v>
      </c>
      <c r="B18" s="25" t="s">
        <v>232</v>
      </c>
      <c r="C18" s="26" t="s">
        <v>230</v>
      </c>
      <c r="D18" s="25" t="s">
        <v>433</v>
      </c>
      <c r="E18" s="26" t="s">
        <v>231</v>
      </c>
      <c r="F18" s="25" t="s">
        <v>229</v>
      </c>
      <c r="G18" s="26" t="s">
        <v>220</v>
      </c>
      <c r="H18" s="25" t="s">
        <v>218</v>
      </c>
      <c r="I18" s="8" t="s">
        <v>195</v>
      </c>
      <c r="J18" s="15" t="s">
        <v>435</v>
      </c>
      <c r="K18" s="10" t="s">
        <v>13</v>
      </c>
      <c r="L18" s="6" t="s">
        <v>446</v>
      </c>
      <c r="M18" s="12" t="s">
        <v>20</v>
      </c>
      <c r="N18" s="5" t="s">
        <v>21</v>
      </c>
      <c r="O18" s="13" t="s">
        <v>245</v>
      </c>
      <c r="P18" s="16" t="s">
        <v>246</v>
      </c>
      <c r="Q18" s="7" t="str">
        <f t="shared" si="1"/>
        <v>A02B16C018D09</v>
      </c>
      <c r="R18" s="9" t="str">
        <f t="shared" si="2"/>
        <v>A02</v>
      </c>
      <c r="S18" s="11" t="str">
        <f t="shared" si="3"/>
        <v>B16</v>
      </c>
      <c r="T18" s="12" t="str">
        <f t="shared" si="4"/>
        <v>C018</v>
      </c>
      <c r="U18" s="13" t="str">
        <f t="shared" si="5"/>
        <v>A02B16C018D09</v>
      </c>
    </row>
    <row r="19" spans="1:21">
      <c r="A19" s="26" t="s">
        <v>219</v>
      </c>
      <c r="B19" s="25" t="s">
        <v>232</v>
      </c>
      <c r="C19" s="26" t="s">
        <v>230</v>
      </c>
      <c r="D19" s="25" t="s">
        <v>433</v>
      </c>
      <c r="E19" s="26" t="s">
        <v>231</v>
      </c>
      <c r="F19" s="25" t="s">
        <v>229</v>
      </c>
      <c r="G19" s="26" t="s">
        <v>220</v>
      </c>
      <c r="H19" s="25" t="s">
        <v>218</v>
      </c>
      <c r="I19" s="8" t="s">
        <v>195</v>
      </c>
      <c r="J19" s="15" t="s">
        <v>435</v>
      </c>
      <c r="K19" s="10" t="s">
        <v>13</v>
      </c>
      <c r="L19" s="6" t="s">
        <v>446</v>
      </c>
      <c r="M19" s="12" t="s">
        <v>20</v>
      </c>
      <c r="N19" s="5" t="s">
        <v>21</v>
      </c>
      <c r="O19" s="13" t="s">
        <v>249</v>
      </c>
      <c r="P19" s="16" t="s">
        <v>247</v>
      </c>
      <c r="Q19" s="7" t="str">
        <f t="shared" si="1"/>
        <v>A02B16C018D10</v>
      </c>
      <c r="R19" s="9" t="str">
        <f t="shared" si="2"/>
        <v>A02</v>
      </c>
      <c r="S19" s="11" t="str">
        <f t="shared" si="3"/>
        <v>B16</v>
      </c>
      <c r="T19" s="12" t="str">
        <f t="shared" si="4"/>
        <v>C018</v>
      </c>
      <c r="U19" s="13" t="str">
        <f t="shared" si="5"/>
        <v>A02B16C018D10</v>
      </c>
    </row>
    <row r="20" spans="1:21">
      <c r="A20" s="26" t="s">
        <v>219</v>
      </c>
      <c r="B20" s="25" t="s">
        <v>232</v>
      </c>
      <c r="C20" s="26" t="s">
        <v>230</v>
      </c>
      <c r="D20" s="25" t="s">
        <v>433</v>
      </c>
      <c r="E20" s="26" t="s">
        <v>231</v>
      </c>
      <c r="F20" s="25" t="s">
        <v>229</v>
      </c>
      <c r="G20" s="26" t="s">
        <v>220</v>
      </c>
      <c r="H20" s="25" t="s">
        <v>218</v>
      </c>
      <c r="I20" s="8" t="s">
        <v>195</v>
      </c>
      <c r="J20" s="15" t="s">
        <v>435</v>
      </c>
      <c r="K20" s="10" t="s">
        <v>13</v>
      </c>
      <c r="L20" s="6" t="s">
        <v>446</v>
      </c>
      <c r="M20" s="12" t="s">
        <v>20</v>
      </c>
      <c r="N20" s="5" t="s">
        <v>21</v>
      </c>
      <c r="O20" s="13" t="s">
        <v>250</v>
      </c>
      <c r="P20" s="16" t="s">
        <v>248</v>
      </c>
      <c r="Q20" s="7" t="str">
        <f t="shared" si="1"/>
        <v>A02B16C018D11</v>
      </c>
      <c r="R20" s="9" t="str">
        <f t="shared" si="2"/>
        <v>A02</v>
      </c>
      <c r="S20" s="11" t="str">
        <f t="shared" si="3"/>
        <v>B16</v>
      </c>
      <c r="T20" s="12" t="str">
        <f t="shared" si="4"/>
        <v>C018</v>
      </c>
      <c r="U20" s="13" t="str">
        <f t="shared" si="5"/>
        <v>A02B16C018D11</v>
      </c>
    </row>
    <row r="21" spans="1:21">
      <c r="A21" s="26" t="s">
        <v>219</v>
      </c>
      <c r="B21" s="25" t="s">
        <v>232</v>
      </c>
      <c r="C21" s="26" t="s">
        <v>230</v>
      </c>
      <c r="D21" s="25" t="s">
        <v>433</v>
      </c>
      <c r="E21" s="26" t="s">
        <v>231</v>
      </c>
      <c r="F21" s="25" t="s">
        <v>229</v>
      </c>
      <c r="G21" s="26" t="s">
        <v>220</v>
      </c>
      <c r="H21" s="25" t="s">
        <v>218</v>
      </c>
      <c r="I21" s="8" t="s">
        <v>195</v>
      </c>
      <c r="J21" s="15" t="s">
        <v>435</v>
      </c>
      <c r="K21" s="10" t="s">
        <v>16</v>
      </c>
      <c r="L21" s="6" t="s">
        <v>447</v>
      </c>
      <c r="M21" s="12" t="s">
        <v>23</v>
      </c>
      <c r="N21" s="5" t="s">
        <v>24</v>
      </c>
      <c r="O21" s="13" t="s">
        <v>251</v>
      </c>
      <c r="P21" s="16" t="s">
        <v>255</v>
      </c>
      <c r="Q21" s="7" t="str">
        <f t="shared" si="1"/>
        <v>A02B17C019D12</v>
      </c>
      <c r="R21" s="9" t="str">
        <f t="shared" si="2"/>
        <v>A02</v>
      </c>
      <c r="S21" s="11" t="str">
        <f t="shared" si="3"/>
        <v>B17</v>
      </c>
      <c r="T21" s="12" t="str">
        <f t="shared" si="4"/>
        <v>C019</v>
      </c>
      <c r="U21" s="13" t="str">
        <f t="shared" si="5"/>
        <v>A02B17C019D12</v>
      </c>
    </row>
    <row r="22" spans="1:21">
      <c r="A22" s="26" t="s">
        <v>219</v>
      </c>
      <c r="B22" s="25" t="s">
        <v>232</v>
      </c>
      <c r="C22" s="26" t="s">
        <v>230</v>
      </c>
      <c r="D22" s="25" t="s">
        <v>433</v>
      </c>
      <c r="E22" s="26" t="s">
        <v>231</v>
      </c>
      <c r="F22" s="25" t="s">
        <v>229</v>
      </c>
      <c r="G22" s="26" t="s">
        <v>220</v>
      </c>
      <c r="H22" s="25" t="s">
        <v>218</v>
      </c>
      <c r="I22" s="8" t="s">
        <v>195</v>
      </c>
      <c r="J22" s="15" t="s">
        <v>435</v>
      </c>
      <c r="K22" s="10" t="s">
        <v>16</v>
      </c>
      <c r="L22" s="6" t="s">
        <v>447</v>
      </c>
      <c r="M22" s="12" t="s">
        <v>23</v>
      </c>
      <c r="N22" s="5" t="s">
        <v>24</v>
      </c>
      <c r="O22" s="13" t="s">
        <v>252</v>
      </c>
      <c r="P22" s="16" t="s">
        <v>256</v>
      </c>
      <c r="Q22" s="7" t="str">
        <f t="shared" si="1"/>
        <v>A02B17C019D13</v>
      </c>
      <c r="R22" s="9" t="str">
        <f t="shared" si="2"/>
        <v>A02</v>
      </c>
      <c r="S22" s="11" t="str">
        <f t="shared" si="3"/>
        <v>B17</v>
      </c>
      <c r="T22" s="12" t="str">
        <f t="shared" si="4"/>
        <v>C019</v>
      </c>
      <c r="U22" s="13" t="str">
        <f t="shared" si="5"/>
        <v>A02B17C019D13</v>
      </c>
    </row>
    <row r="23" spans="1:21">
      <c r="A23" s="26" t="s">
        <v>219</v>
      </c>
      <c r="B23" s="25" t="s">
        <v>232</v>
      </c>
      <c r="C23" s="26" t="s">
        <v>230</v>
      </c>
      <c r="D23" s="25" t="s">
        <v>433</v>
      </c>
      <c r="E23" s="26" t="s">
        <v>231</v>
      </c>
      <c r="F23" s="25" t="s">
        <v>229</v>
      </c>
      <c r="G23" s="26" t="s">
        <v>220</v>
      </c>
      <c r="H23" s="25" t="s">
        <v>218</v>
      </c>
      <c r="I23" s="8" t="s">
        <v>195</v>
      </c>
      <c r="J23" s="15" t="s">
        <v>435</v>
      </c>
      <c r="K23" s="10" t="s">
        <v>16</v>
      </c>
      <c r="L23" s="6" t="s">
        <v>447</v>
      </c>
      <c r="M23" s="12" t="s">
        <v>23</v>
      </c>
      <c r="N23" s="5" t="s">
        <v>24</v>
      </c>
      <c r="O23" s="13" t="s">
        <v>253</v>
      </c>
      <c r="P23" s="16" t="s">
        <v>257</v>
      </c>
      <c r="Q23" s="7" t="str">
        <f t="shared" si="1"/>
        <v>A02B17C019D14</v>
      </c>
      <c r="R23" s="9" t="str">
        <f t="shared" si="2"/>
        <v>A02</v>
      </c>
      <c r="S23" s="11" t="str">
        <f t="shared" si="3"/>
        <v>B17</v>
      </c>
      <c r="T23" s="12" t="str">
        <f t="shared" si="4"/>
        <v>C019</v>
      </c>
      <c r="U23" s="13" t="str">
        <f t="shared" si="5"/>
        <v>A02B17C019D14</v>
      </c>
    </row>
    <row r="24" spans="1:21">
      <c r="A24" s="26" t="s">
        <v>219</v>
      </c>
      <c r="B24" s="25" t="s">
        <v>232</v>
      </c>
      <c r="C24" s="26" t="s">
        <v>230</v>
      </c>
      <c r="D24" s="25" t="s">
        <v>433</v>
      </c>
      <c r="E24" s="26" t="s">
        <v>231</v>
      </c>
      <c r="F24" s="25" t="s">
        <v>229</v>
      </c>
      <c r="G24" s="26" t="s">
        <v>220</v>
      </c>
      <c r="H24" s="25" t="s">
        <v>218</v>
      </c>
      <c r="I24" s="8" t="s">
        <v>195</v>
      </c>
      <c r="J24" s="15" t="s">
        <v>435</v>
      </c>
      <c r="K24" s="10" t="s">
        <v>16</v>
      </c>
      <c r="L24" s="6" t="s">
        <v>447</v>
      </c>
      <c r="M24" s="12" t="s">
        <v>26</v>
      </c>
      <c r="N24" s="5" t="s">
        <v>27</v>
      </c>
      <c r="O24" s="13" t="s">
        <v>254</v>
      </c>
      <c r="P24" s="16" t="s">
        <v>263</v>
      </c>
      <c r="Q24" s="7" t="str">
        <f t="shared" si="1"/>
        <v>A02B17C020D15</v>
      </c>
      <c r="R24" s="9" t="str">
        <f t="shared" si="2"/>
        <v>A02</v>
      </c>
      <c r="S24" s="11" t="str">
        <f t="shared" si="3"/>
        <v>B17</v>
      </c>
      <c r="T24" s="12" t="str">
        <f t="shared" si="4"/>
        <v>C020</v>
      </c>
      <c r="U24" s="13" t="str">
        <f t="shared" si="5"/>
        <v>A02B17C020D15</v>
      </c>
    </row>
    <row r="25" spans="1:21">
      <c r="A25" s="26" t="s">
        <v>219</v>
      </c>
      <c r="B25" s="25" t="s">
        <v>232</v>
      </c>
      <c r="C25" s="26" t="s">
        <v>230</v>
      </c>
      <c r="D25" s="25" t="s">
        <v>433</v>
      </c>
      <c r="E25" s="26" t="s">
        <v>231</v>
      </c>
      <c r="F25" s="25" t="s">
        <v>229</v>
      </c>
      <c r="G25" s="26" t="s">
        <v>220</v>
      </c>
      <c r="H25" s="25" t="s">
        <v>218</v>
      </c>
      <c r="I25" s="8" t="s">
        <v>195</v>
      </c>
      <c r="J25" s="15" t="s">
        <v>435</v>
      </c>
      <c r="K25" s="10" t="s">
        <v>16</v>
      </c>
      <c r="L25" s="6" t="s">
        <v>447</v>
      </c>
      <c r="M25" s="12" t="s">
        <v>26</v>
      </c>
      <c r="N25" s="5" t="s">
        <v>27</v>
      </c>
      <c r="O25" s="13" t="s">
        <v>258</v>
      </c>
      <c r="P25" s="16" t="s">
        <v>264</v>
      </c>
      <c r="Q25" s="7" t="str">
        <f t="shared" si="1"/>
        <v>A02B17C020D16</v>
      </c>
      <c r="R25" s="9" t="str">
        <f t="shared" si="2"/>
        <v>A02</v>
      </c>
      <c r="S25" s="11" t="str">
        <f t="shared" si="3"/>
        <v>B17</v>
      </c>
      <c r="T25" s="12" t="str">
        <f t="shared" si="4"/>
        <v>C020</v>
      </c>
      <c r="U25" s="13" t="str">
        <f t="shared" si="5"/>
        <v>A02B17C020D16</v>
      </c>
    </row>
    <row r="26" spans="1:21">
      <c r="A26" s="26" t="s">
        <v>219</v>
      </c>
      <c r="B26" s="25" t="s">
        <v>232</v>
      </c>
      <c r="C26" s="26" t="s">
        <v>230</v>
      </c>
      <c r="D26" s="25" t="s">
        <v>433</v>
      </c>
      <c r="E26" s="26" t="s">
        <v>231</v>
      </c>
      <c r="F26" s="25" t="s">
        <v>229</v>
      </c>
      <c r="G26" s="26" t="s">
        <v>220</v>
      </c>
      <c r="H26" s="25" t="s">
        <v>218</v>
      </c>
      <c r="I26" s="8" t="s">
        <v>195</v>
      </c>
      <c r="J26" s="15" t="s">
        <v>435</v>
      </c>
      <c r="K26" s="10" t="s">
        <v>16</v>
      </c>
      <c r="L26" s="6" t="s">
        <v>447</v>
      </c>
      <c r="M26" s="12" t="s">
        <v>26</v>
      </c>
      <c r="N26" s="5" t="s">
        <v>27</v>
      </c>
      <c r="O26" s="13" t="s">
        <v>259</v>
      </c>
      <c r="P26" s="16" t="s">
        <v>265</v>
      </c>
      <c r="Q26" s="7" t="str">
        <f t="shared" si="1"/>
        <v>A02B17C020D17</v>
      </c>
      <c r="R26" s="9" t="str">
        <f t="shared" si="2"/>
        <v>A02</v>
      </c>
      <c r="S26" s="11" t="str">
        <f t="shared" si="3"/>
        <v>B17</v>
      </c>
      <c r="T26" s="12" t="str">
        <f t="shared" si="4"/>
        <v>C020</v>
      </c>
      <c r="U26" s="13" t="str">
        <f t="shared" si="5"/>
        <v>A02B17C020D17</v>
      </c>
    </row>
    <row r="27" spans="1:21">
      <c r="A27" s="26" t="s">
        <v>219</v>
      </c>
      <c r="B27" s="25" t="s">
        <v>232</v>
      </c>
      <c r="C27" s="26" t="s">
        <v>230</v>
      </c>
      <c r="D27" s="25" t="s">
        <v>433</v>
      </c>
      <c r="E27" s="26" t="s">
        <v>231</v>
      </c>
      <c r="F27" s="25" t="s">
        <v>229</v>
      </c>
      <c r="G27" s="26" t="s">
        <v>220</v>
      </c>
      <c r="H27" s="25" t="s">
        <v>218</v>
      </c>
      <c r="I27" s="8" t="s">
        <v>195</v>
      </c>
      <c r="J27" s="15" t="s">
        <v>435</v>
      </c>
      <c r="K27" s="10" t="s">
        <v>16</v>
      </c>
      <c r="L27" s="6" t="s">
        <v>447</v>
      </c>
      <c r="M27" s="12" t="s">
        <v>29</v>
      </c>
      <c r="N27" s="5" t="s">
        <v>30</v>
      </c>
      <c r="O27" s="13" t="s">
        <v>260</v>
      </c>
      <c r="P27" s="16" t="s">
        <v>266</v>
      </c>
      <c r="Q27" s="7" t="str">
        <f t="shared" si="1"/>
        <v>A02B17C021D18</v>
      </c>
      <c r="R27" s="9" t="str">
        <f t="shared" si="2"/>
        <v>A02</v>
      </c>
      <c r="S27" s="11" t="str">
        <f t="shared" si="3"/>
        <v>B17</v>
      </c>
      <c r="T27" s="12" t="str">
        <f t="shared" si="4"/>
        <v>C021</v>
      </c>
      <c r="U27" s="13" t="str">
        <f t="shared" si="5"/>
        <v>A02B17C021D18</v>
      </c>
    </row>
    <row r="28" spans="1:21">
      <c r="A28" s="26" t="s">
        <v>219</v>
      </c>
      <c r="B28" s="25" t="s">
        <v>232</v>
      </c>
      <c r="C28" s="26" t="s">
        <v>230</v>
      </c>
      <c r="D28" s="25" t="s">
        <v>433</v>
      </c>
      <c r="E28" s="26" t="s">
        <v>231</v>
      </c>
      <c r="F28" s="25" t="s">
        <v>229</v>
      </c>
      <c r="G28" s="26" t="s">
        <v>220</v>
      </c>
      <c r="H28" s="25" t="s">
        <v>218</v>
      </c>
      <c r="I28" s="8" t="s">
        <v>195</v>
      </c>
      <c r="J28" s="15" t="s">
        <v>435</v>
      </c>
      <c r="K28" s="10" t="s">
        <v>16</v>
      </c>
      <c r="L28" s="6" t="s">
        <v>447</v>
      </c>
      <c r="M28" s="12" t="s">
        <v>29</v>
      </c>
      <c r="N28" s="5" t="s">
        <v>30</v>
      </c>
      <c r="O28" s="13" t="s">
        <v>261</v>
      </c>
      <c r="P28" s="16" t="s">
        <v>267</v>
      </c>
      <c r="Q28" s="7" t="str">
        <f t="shared" si="1"/>
        <v>A02B17C021D19</v>
      </c>
      <c r="R28" s="9" t="str">
        <f t="shared" si="2"/>
        <v>A02</v>
      </c>
      <c r="S28" s="11" t="str">
        <f t="shared" si="3"/>
        <v>B17</v>
      </c>
      <c r="T28" s="12" t="str">
        <f t="shared" si="4"/>
        <v>C021</v>
      </c>
      <c r="U28" s="13" t="str">
        <f t="shared" si="5"/>
        <v>A02B17C021D19</v>
      </c>
    </row>
    <row r="29" spans="1:21">
      <c r="A29" s="26" t="s">
        <v>219</v>
      </c>
      <c r="B29" s="25" t="s">
        <v>232</v>
      </c>
      <c r="C29" s="26" t="s">
        <v>230</v>
      </c>
      <c r="D29" s="25" t="s">
        <v>433</v>
      </c>
      <c r="E29" s="26" t="s">
        <v>231</v>
      </c>
      <c r="F29" s="25" t="s">
        <v>229</v>
      </c>
      <c r="G29" s="26" t="s">
        <v>220</v>
      </c>
      <c r="H29" s="25" t="s">
        <v>218</v>
      </c>
      <c r="I29" s="8" t="s">
        <v>195</v>
      </c>
      <c r="J29" s="15" t="s">
        <v>435</v>
      </c>
      <c r="K29" s="10" t="s">
        <v>16</v>
      </c>
      <c r="L29" s="6" t="s">
        <v>447</v>
      </c>
      <c r="M29" s="12" t="s">
        <v>29</v>
      </c>
      <c r="N29" s="5" t="s">
        <v>30</v>
      </c>
      <c r="O29" s="13" t="s">
        <v>262</v>
      </c>
      <c r="P29" s="16" t="s">
        <v>268</v>
      </c>
      <c r="Q29" s="7" t="str">
        <f t="shared" si="1"/>
        <v>A02B17C021D20</v>
      </c>
      <c r="R29" s="9" t="str">
        <f t="shared" si="2"/>
        <v>A02</v>
      </c>
      <c r="S29" s="11" t="str">
        <f t="shared" si="3"/>
        <v>B17</v>
      </c>
      <c r="T29" s="12" t="str">
        <f t="shared" si="4"/>
        <v>C021</v>
      </c>
      <c r="U29" s="13" t="str">
        <f t="shared" si="5"/>
        <v>A02B17C021D20</v>
      </c>
    </row>
    <row r="30" spans="1:21">
      <c r="A30" s="26" t="s">
        <v>219</v>
      </c>
      <c r="B30" s="25" t="s">
        <v>232</v>
      </c>
      <c r="C30" s="26" t="s">
        <v>230</v>
      </c>
      <c r="D30" s="25" t="s">
        <v>433</v>
      </c>
      <c r="E30" s="26" t="s">
        <v>231</v>
      </c>
      <c r="F30" s="25" t="s">
        <v>229</v>
      </c>
      <c r="G30" s="26" t="s">
        <v>220</v>
      </c>
      <c r="H30" s="25" t="s">
        <v>218</v>
      </c>
      <c r="I30" s="8" t="s">
        <v>195</v>
      </c>
      <c r="J30" s="15" t="s">
        <v>435</v>
      </c>
      <c r="K30" s="10" t="s">
        <v>19</v>
      </c>
      <c r="L30" s="6" t="s">
        <v>448</v>
      </c>
      <c r="M30" s="12" t="s">
        <v>32</v>
      </c>
      <c r="N30" s="5" t="s">
        <v>474</v>
      </c>
      <c r="O30" s="13" t="s">
        <v>315</v>
      </c>
      <c r="P30" s="16" t="s">
        <v>474</v>
      </c>
      <c r="Q30" s="7" t="str">
        <f t="shared" si="1"/>
        <v>A02B18C022D21</v>
      </c>
      <c r="R30" s="9" t="str">
        <f t="shared" si="2"/>
        <v>A02</v>
      </c>
      <c r="S30" s="11" t="str">
        <f t="shared" si="3"/>
        <v>B18</v>
      </c>
      <c r="T30" s="12" t="str">
        <f>Q30</f>
        <v>A02B18C022D21</v>
      </c>
      <c r="U30" s="13"/>
    </row>
    <row r="31" spans="1:21">
      <c r="A31" s="26" t="s">
        <v>219</v>
      </c>
      <c r="B31" s="25" t="s">
        <v>232</v>
      </c>
      <c r="C31" s="26" t="s">
        <v>230</v>
      </c>
      <c r="D31" s="25" t="s">
        <v>433</v>
      </c>
      <c r="E31" s="26" t="s">
        <v>231</v>
      </c>
      <c r="F31" s="25" t="s">
        <v>229</v>
      </c>
      <c r="G31" s="26" t="s">
        <v>220</v>
      </c>
      <c r="H31" s="25" t="s">
        <v>218</v>
      </c>
      <c r="I31" s="8" t="s">
        <v>195</v>
      </c>
      <c r="J31" s="15" t="s">
        <v>435</v>
      </c>
      <c r="K31" s="10" t="s">
        <v>19</v>
      </c>
      <c r="L31" s="6" t="s">
        <v>448</v>
      </c>
      <c r="M31" s="12" t="s">
        <v>34</v>
      </c>
      <c r="N31" s="5" t="s">
        <v>475</v>
      </c>
      <c r="O31" s="13" t="s">
        <v>316</v>
      </c>
      <c r="P31" s="16" t="s">
        <v>475</v>
      </c>
      <c r="Q31" s="7" t="str">
        <f t="shared" si="1"/>
        <v>A02B18C023D22</v>
      </c>
      <c r="R31" s="9" t="str">
        <f t="shared" si="2"/>
        <v>A02</v>
      </c>
      <c r="S31" s="11" t="str">
        <f t="shared" si="3"/>
        <v>B18</v>
      </c>
      <c r="T31" s="12" t="str">
        <f>Q31</f>
        <v>A02B18C023D22</v>
      </c>
      <c r="U31" s="13"/>
    </row>
    <row r="32" spans="1:21">
      <c r="A32" s="26" t="s">
        <v>219</v>
      </c>
      <c r="B32" s="25" t="s">
        <v>232</v>
      </c>
      <c r="C32" s="26" t="s">
        <v>230</v>
      </c>
      <c r="D32" s="25" t="s">
        <v>433</v>
      </c>
      <c r="E32" s="26" t="s">
        <v>231</v>
      </c>
      <c r="F32" s="25" t="s">
        <v>229</v>
      </c>
      <c r="G32" s="26" t="s">
        <v>220</v>
      </c>
      <c r="H32" s="25" t="s">
        <v>218</v>
      </c>
      <c r="I32" s="8" t="s">
        <v>195</v>
      </c>
      <c r="J32" s="15" t="s">
        <v>435</v>
      </c>
      <c r="K32" s="10" t="s">
        <v>19</v>
      </c>
      <c r="L32" s="6" t="s">
        <v>448</v>
      </c>
      <c r="M32" s="12" t="s">
        <v>36</v>
      </c>
      <c r="N32" s="5" t="s">
        <v>476</v>
      </c>
      <c r="O32" s="13" t="s">
        <v>317</v>
      </c>
      <c r="P32" s="16" t="s">
        <v>476</v>
      </c>
      <c r="Q32" s="7" t="str">
        <f t="shared" si="1"/>
        <v>A02B18C024D23</v>
      </c>
      <c r="R32" s="9" t="str">
        <f t="shared" si="2"/>
        <v>A02</v>
      </c>
      <c r="S32" s="11" t="str">
        <f t="shared" si="3"/>
        <v>B18</v>
      </c>
      <c r="T32" s="12" t="str">
        <f>Q32</f>
        <v>A02B18C024D23</v>
      </c>
      <c r="U32" s="13"/>
    </row>
    <row r="33" spans="1:21">
      <c r="A33" s="26" t="s">
        <v>219</v>
      </c>
      <c r="B33" s="25" t="s">
        <v>232</v>
      </c>
      <c r="C33" s="26" t="s">
        <v>230</v>
      </c>
      <c r="D33" s="25" t="s">
        <v>433</v>
      </c>
      <c r="E33" s="26" t="s">
        <v>231</v>
      </c>
      <c r="F33" s="25" t="s">
        <v>229</v>
      </c>
      <c r="G33" s="26" t="s">
        <v>220</v>
      </c>
      <c r="H33" s="25" t="s">
        <v>218</v>
      </c>
      <c r="I33" s="8" t="s">
        <v>195</v>
      </c>
      <c r="J33" s="15" t="s">
        <v>435</v>
      </c>
      <c r="K33" s="10" t="s">
        <v>19</v>
      </c>
      <c r="L33" s="6" t="s">
        <v>448</v>
      </c>
      <c r="M33" s="12" t="s">
        <v>38</v>
      </c>
      <c r="N33" s="5" t="s">
        <v>477</v>
      </c>
      <c r="O33" s="13" t="s">
        <v>318</v>
      </c>
      <c r="P33" s="16" t="s">
        <v>477</v>
      </c>
      <c r="Q33" s="7" t="str">
        <f t="shared" si="1"/>
        <v>A02B18C025D24</v>
      </c>
      <c r="R33" s="9" t="str">
        <f t="shared" si="2"/>
        <v>A02</v>
      </c>
      <c r="S33" s="11" t="str">
        <f t="shared" si="3"/>
        <v>B18</v>
      </c>
      <c r="T33" s="12" t="str">
        <f>Q33</f>
        <v>A02B18C025D24</v>
      </c>
      <c r="U33" s="13"/>
    </row>
    <row r="34" spans="1:21">
      <c r="A34" s="26" t="s">
        <v>219</v>
      </c>
      <c r="B34" s="25" t="s">
        <v>232</v>
      </c>
      <c r="C34" s="26" t="s">
        <v>230</v>
      </c>
      <c r="D34" s="25" t="s">
        <v>433</v>
      </c>
      <c r="E34" s="26" t="s">
        <v>231</v>
      </c>
      <c r="F34" s="25" t="s">
        <v>229</v>
      </c>
      <c r="G34" s="26" t="s">
        <v>220</v>
      </c>
      <c r="H34" s="25" t="s">
        <v>218</v>
      </c>
      <c r="I34" s="8" t="s">
        <v>195</v>
      </c>
      <c r="J34" s="15" t="s">
        <v>435</v>
      </c>
      <c r="K34" s="10" t="s">
        <v>11</v>
      </c>
      <c r="L34" s="6" t="s">
        <v>449</v>
      </c>
      <c r="M34" s="12" t="s">
        <v>12</v>
      </c>
      <c r="N34" s="5" t="s">
        <v>478</v>
      </c>
      <c r="O34" s="13" t="s">
        <v>319</v>
      </c>
      <c r="P34" s="16" t="s">
        <v>449</v>
      </c>
      <c r="Q34" s="7" t="str">
        <f t="shared" si="1"/>
        <v>A02B15C015D01</v>
      </c>
      <c r="R34" s="9" t="str">
        <f t="shared" si="2"/>
        <v>A02</v>
      </c>
      <c r="S34" s="11" t="str">
        <f t="shared" ref="S34:S40" si="6">Q34</f>
        <v>A02B15C015D01</v>
      </c>
      <c r="T34" s="12"/>
      <c r="U34" s="13"/>
    </row>
    <row r="35" spans="1:21">
      <c r="A35" s="26" t="s">
        <v>219</v>
      </c>
      <c r="B35" s="25" t="s">
        <v>232</v>
      </c>
      <c r="C35" s="26" t="s">
        <v>230</v>
      </c>
      <c r="D35" s="25" t="s">
        <v>433</v>
      </c>
      <c r="E35" s="26" t="s">
        <v>231</v>
      </c>
      <c r="F35" s="25" t="s">
        <v>229</v>
      </c>
      <c r="G35" s="26" t="s">
        <v>220</v>
      </c>
      <c r="H35" s="25" t="s">
        <v>218</v>
      </c>
      <c r="I35" s="8" t="s">
        <v>195</v>
      </c>
      <c r="J35" s="15" t="s">
        <v>435</v>
      </c>
      <c r="K35" s="10" t="s">
        <v>11</v>
      </c>
      <c r="L35" s="6" t="s">
        <v>450</v>
      </c>
      <c r="M35" s="12" t="s">
        <v>12</v>
      </c>
      <c r="N35" s="5" t="s">
        <v>479</v>
      </c>
      <c r="O35" s="13" t="s">
        <v>322</v>
      </c>
      <c r="P35" s="16" t="s">
        <v>450</v>
      </c>
      <c r="Q35" s="7" t="str">
        <f t="shared" si="1"/>
        <v>A02B15C015D60</v>
      </c>
      <c r="R35" s="9" t="str">
        <f t="shared" si="2"/>
        <v>A02</v>
      </c>
      <c r="S35" s="11" t="str">
        <f t="shared" si="6"/>
        <v>A02B15C015D60</v>
      </c>
      <c r="T35" s="12"/>
      <c r="U35" s="13"/>
    </row>
    <row r="36" spans="1:21">
      <c r="A36" s="26" t="s">
        <v>219</v>
      </c>
      <c r="B36" s="25" t="s">
        <v>232</v>
      </c>
      <c r="C36" s="26" t="s">
        <v>230</v>
      </c>
      <c r="D36" s="25" t="s">
        <v>433</v>
      </c>
      <c r="E36" s="26" t="s">
        <v>231</v>
      </c>
      <c r="F36" s="25" t="s">
        <v>229</v>
      </c>
      <c r="G36" s="26" t="s">
        <v>220</v>
      </c>
      <c r="H36" s="25" t="s">
        <v>218</v>
      </c>
      <c r="I36" s="8" t="s">
        <v>193</v>
      </c>
      <c r="J36" s="15" t="s">
        <v>436</v>
      </c>
      <c r="K36" s="10" t="s">
        <v>22</v>
      </c>
      <c r="L36" s="6" t="s">
        <v>451</v>
      </c>
      <c r="M36" s="12" t="s">
        <v>279</v>
      </c>
      <c r="N36" s="5" t="s">
        <v>451</v>
      </c>
      <c r="O36" s="13" t="s">
        <v>314</v>
      </c>
      <c r="P36" s="16"/>
      <c r="Q36" s="7" t="str">
        <f t="shared" si="1"/>
        <v>A03B19C203D00</v>
      </c>
      <c r="R36" s="9" t="str">
        <f t="shared" si="2"/>
        <v>A03</v>
      </c>
      <c r="S36" s="11" t="str">
        <f t="shared" si="6"/>
        <v>A03B19C203D00</v>
      </c>
      <c r="T36" s="12"/>
      <c r="U36" s="13"/>
    </row>
    <row r="37" spans="1:21">
      <c r="A37" s="26" t="s">
        <v>219</v>
      </c>
      <c r="B37" s="25" t="s">
        <v>232</v>
      </c>
      <c r="C37" s="26" t="s">
        <v>230</v>
      </c>
      <c r="D37" s="25" t="s">
        <v>433</v>
      </c>
      <c r="E37" s="26" t="s">
        <v>231</v>
      </c>
      <c r="F37" s="25" t="s">
        <v>229</v>
      </c>
      <c r="G37" s="26" t="s">
        <v>220</v>
      </c>
      <c r="H37" s="25" t="s">
        <v>218</v>
      </c>
      <c r="I37" s="8" t="s">
        <v>193</v>
      </c>
      <c r="J37" s="15" t="s">
        <v>436</v>
      </c>
      <c r="K37" s="10" t="s">
        <v>22</v>
      </c>
      <c r="L37" s="6" t="s">
        <v>452</v>
      </c>
      <c r="M37" s="12" t="s">
        <v>40</v>
      </c>
      <c r="N37" s="5" t="s">
        <v>452</v>
      </c>
      <c r="O37" s="13" t="s">
        <v>314</v>
      </c>
      <c r="P37" s="16"/>
      <c r="Q37" s="7" t="str">
        <f t="shared" si="1"/>
        <v>A03B19C026D00</v>
      </c>
      <c r="R37" s="9" t="str">
        <f t="shared" si="2"/>
        <v>A03</v>
      </c>
      <c r="S37" s="11" t="str">
        <f t="shared" si="6"/>
        <v>A03B19C026D00</v>
      </c>
      <c r="T37" s="12"/>
      <c r="U37" s="13"/>
    </row>
    <row r="38" spans="1:21">
      <c r="A38" s="26" t="s">
        <v>219</v>
      </c>
      <c r="B38" s="25" t="s">
        <v>232</v>
      </c>
      <c r="C38" s="26" t="s">
        <v>230</v>
      </c>
      <c r="D38" s="25" t="s">
        <v>433</v>
      </c>
      <c r="E38" s="26" t="s">
        <v>231</v>
      </c>
      <c r="F38" s="25" t="s">
        <v>229</v>
      </c>
      <c r="G38" s="26" t="s">
        <v>220</v>
      </c>
      <c r="H38" s="25" t="s">
        <v>218</v>
      </c>
      <c r="I38" s="8" t="s">
        <v>193</v>
      </c>
      <c r="J38" s="15" t="s">
        <v>436</v>
      </c>
      <c r="K38" s="10" t="s">
        <v>22</v>
      </c>
      <c r="L38" s="6" t="s">
        <v>453</v>
      </c>
      <c r="M38" s="12" t="s">
        <v>42</v>
      </c>
      <c r="N38" s="5" t="s">
        <v>453</v>
      </c>
      <c r="O38" s="13" t="s">
        <v>314</v>
      </c>
      <c r="P38" s="16"/>
      <c r="Q38" s="7" t="str">
        <f t="shared" si="1"/>
        <v>A03B19C027D00</v>
      </c>
      <c r="R38" s="9" t="str">
        <f t="shared" si="2"/>
        <v>A03</v>
      </c>
      <c r="S38" s="11" t="str">
        <f t="shared" si="6"/>
        <v>A03B19C027D00</v>
      </c>
      <c r="T38" s="12"/>
      <c r="U38" s="13"/>
    </row>
    <row r="39" spans="1:21">
      <c r="A39" s="26" t="s">
        <v>219</v>
      </c>
      <c r="B39" s="25" t="s">
        <v>232</v>
      </c>
      <c r="C39" s="26" t="s">
        <v>230</v>
      </c>
      <c r="D39" s="25" t="s">
        <v>433</v>
      </c>
      <c r="E39" s="26" t="s">
        <v>231</v>
      </c>
      <c r="F39" s="25" t="s">
        <v>229</v>
      </c>
      <c r="G39" s="26" t="s">
        <v>220</v>
      </c>
      <c r="H39" s="25" t="s">
        <v>218</v>
      </c>
      <c r="I39" s="8" t="s">
        <v>193</v>
      </c>
      <c r="J39" s="15" t="s">
        <v>436</v>
      </c>
      <c r="K39" s="10" t="s">
        <v>22</v>
      </c>
      <c r="L39" s="6" t="s">
        <v>454</v>
      </c>
      <c r="M39" s="12" t="s">
        <v>45</v>
      </c>
      <c r="N39" s="5" t="s">
        <v>454</v>
      </c>
      <c r="O39" s="13" t="s">
        <v>314</v>
      </c>
      <c r="P39" s="16"/>
      <c r="Q39" s="7" t="str">
        <f t="shared" si="1"/>
        <v>A03B19C028D00</v>
      </c>
      <c r="R39" s="9" t="str">
        <f t="shared" si="2"/>
        <v>A03</v>
      </c>
      <c r="S39" s="11" t="str">
        <f t="shared" si="6"/>
        <v>A03B19C028D00</v>
      </c>
      <c r="T39" s="12"/>
      <c r="U39" s="13"/>
    </row>
    <row r="40" spans="1:21">
      <c r="A40" s="26" t="s">
        <v>219</v>
      </c>
      <c r="B40" s="25" t="s">
        <v>232</v>
      </c>
      <c r="C40" s="26" t="s">
        <v>230</v>
      </c>
      <c r="D40" s="25" t="s">
        <v>433</v>
      </c>
      <c r="E40" s="26" t="s">
        <v>231</v>
      </c>
      <c r="F40" s="25" t="s">
        <v>229</v>
      </c>
      <c r="G40" s="26" t="s">
        <v>220</v>
      </c>
      <c r="H40" s="25" t="s">
        <v>218</v>
      </c>
      <c r="I40" s="8" t="s">
        <v>196</v>
      </c>
      <c r="J40" s="15" t="s">
        <v>437</v>
      </c>
      <c r="K40" s="10" t="s">
        <v>25</v>
      </c>
      <c r="L40" s="6" t="s">
        <v>437</v>
      </c>
      <c r="M40" s="12" t="s">
        <v>47</v>
      </c>
      <c r="N40" s="5" t="s">
        <v>437</v>
      </c>
      <c r="O40" s="13" t="s">
        <v>314</v>
      </c>
      <c r="P40" s="16"/>
      <c r="Q40" s="7" t="str">
        <f t="shared" si="1"/>
        <v>A04B20C029D00</v>
      </c>
      <c r="R40" s="9" t="str">
        <f t="shared" si="2"/>
        <v>A04</v>
      </c>
      <c r="S40" s="11" t="str">
        <f t="shared" si="6"/>
        <v>A04B20C029D00</v>
      </c>
      <c r="T40" s="12"/>
      <c r="U40" s="13"/>
    </row>
    <row r="41" spans="1:21">
      <c r="A41" s="26" t="s">
        <v>219</v>
      </c>
      <c r="B41" s="25" t="s">
        <v>232</v>
      </c>
      <c r="C41" s="26" t="s">
        <v>230</v>
      </c>
      <c r="D41" s="25" t="s">
        <v>433</v>
      </c>
      <c r="E41" s="26" t="s">
        <v>231</v>
      </c>
      <c r="F41" s="25" t="s">
        <v>229</v>
      </c>
      <c r="G41" s="26" t="s">
        <v>220</v>
      </c>
      <c r="H41" s="25" t="s">
        <v>218</v>
      </c>
      <c r="I41" s="8" t="s">
        <v>194</v>
      </c>
      <c r="J41" s="15" t="s">
        <v>438</v>
      </c>
      <c r="K41" s="10" t="s">
        <v>28</v>
      </c>
      <c r="L41" s="6" t="s">
        <v>455</v>
      </c>
      <c r="M41" s="12" t="s">
        <v>50</v>
      </c>
      <c r="N41" s="64" t="s">
        <v>339</v>
      </c>
      <c r="O41" s="63" t="s">
        <v>330</v>
      </c>
      <c r="P41" s="62" t="s">
        <v>339</v>
      </c>
      <c r="Q41" s="7" t="str">
        <f t="shared" si="1"/>
        <v>A05B21C030D61</v>
      </c>
      <c r="R41" s="9" t="str">
        <f t="shared" si="2"/>
        <v>A05</v>
      </c>
      <c r="S41" s="11" t="str">
        <f t="shared" ref="S41:S50" si="7">K41</f>
        <v>B21</v>
      </c>
      <c r="T41" s="12" t="str">
        <f t="shared" ref="T41:T50" si="8">Q41</f>
        <v>A05B21C030D61</v>
      </c>
      <c r="U41" s="13"/>
    </row>
    <row r="42" spans="1:21">
      <c r="A42" s="26" t="s">
        <v>219</v>
      </c>
      <c r="B42" s="25" t="s">
        <v>232</v>
      </c>
      <c r="C42" s="26" t="s">
        <v>230</v>
      </c>
      <c r="D42" s="25" t="s">
        <v>433</v>
      </c>
      <c r="E42" s="26" t="s">
        <v>231</v>
      </c>
      <c r="F42" s="25" t="s">
        <v>229</v>
      </c>
      <c r="G42" s="26" t="s">
        <v>220</v>
      </c>
      <c r="H42" s="25" t="s">
        <v>218</v>
      </c>
      <c r="I42" s="8" t="s">
        <v>194</v>
      </c>
      <c r="J42" s="15" t="s">
        <v>438</v>
      </c>
      <c r="K42" s="10" t="s">
        <v>28</v>
      </c>
      <c r="L42" s="6" t="s">
        <v>455</v>
      </c>
      <c r="M42" s="12" t="s">
        <v>50</v>
      </c>
      <c r="N42" s="64" t="s">
        <v>340</v>
      </c>
      <c r="O42" s="63" t="s">
        <v>331</v>
      </c>
      <c r="P42" s="62" t="s">
        <v>340</v>
      </c>
      <c r="Q42" s="7" t="str">
        <f t="shared" si="1"/>
        <v>A05B21C030D62</v>
      </c>
      <c r="R42" s="9" t="str">
        <f t="shared" si="2"/>
        <v>A05</v>
      </c>
      <c r="S42" s="11" t="str">
        <f t="shared" si="7"/>
        <v>B21</v>
      </c>
      <c r="T42" s="12" t="str">
        <f t="shared" si="8"/>
        <v>A05B21C030D62</v>
      </c>
      <c r="U42" s="13"/>
    </row>
    <row r="43" spans="1:21">
      <c r="A43" s="26" t="s">
        <v>219</v>
      </c>
      <c r="B43" s="25" t="s">
        <v>232</v>
      </c>
      <c r="C43" s="26" t="s">
        <v>230</v>
      </c>
      <c r="D43" s="25" t="s">
        <v>433</v>
      </c>
      <c r="E43" s="26" t="s">
        <v>231</v>
      </c>
      <c r="F43" s="25" t="s">
        <v>229</v>
      </c>
      <c r="G43" s="26" t="s">
        <v>220</v>
      </c>
      <c r="H43" s="25" t="s">
        <v>218</v>
      </c>
      <c r="I43" s="8" t="s">
        <v>194</v>
      </c>
      <c r="J43" s="15" t="s">
        <v>438</v>
      </c>
      <c r="K43" s="10" t="s">
        <v>28</v>
      </c>
      <c r="L43" s="6" t="s">
        <v>455</v>
      </c>
      <c r="M43" s="12" t="s">
        <v>50</v>
      </c>
      <c r="N43" s="64" t="s">
        <v>341</v>
      </c>
      <c r="O43" s="63" t="s">
        <v>332</v>
      </c>
      <c r="P43" s="62" t="s">
        <v>341</v>
      </c>
      <c r="Q43" s="7" t="str">
        <f t="shared" si="1"/>
        <v>A05B21C030D63</v>
      </c>
      <c r="R43" s="9" t="str">
        <f t="shared" si="2"/>
        <v>A05</v>
      </c>
      <c r="S43" s="11" t="str">
        <f t="shared" si="7"/>
        <v>B21</v>
      </c>
      <c r="T43" s="12" t="str">
        <f t="shared" si="8"/>
        <v>A05B21C030D63</v>
      </c>
      <c r="U43" s="13"/>
    </row>
    <row r="44" spans="1:21">
      <c r="A44" s="26" t="s">
        <v>219</v>
      </c>
      <c r="B44" s="25" t="s">
        <v>232</v>
      </c>
      <c r="C44" s="26" t="s">
        <v>230</v>
      </c>
      <c r="D44" s="25" t="s">
        <v>433</v>
      </c>
      <c r="E44" s="26" t="s">
        <v>231</v>
      </c>
      <c r="F44" s="25" t="s">
        <v>229</v>
      </c>
      <c r="G44" s="26" t="s">
        <v>220</v>
      </c>
      <c r="H44" s="25" t="s">
        <v>218</v>
      </c>
      <c r="I44" s="8" t="s">
        <v>194</v>
      </c>
      <c r="J44" s="15" t="s">
        <v>438</v>
      </c>
      <c r="K44" s="10" t="s">
        <v>28</v>
      </c>
      <c r="L44" s="6" t="s">
        <v>455</v>
      </c>
      <c r="M44" s="12" t="s">
        <v>50</v>
      </c>
      <c r="N44" s="64" t="s">
        <v>342</v>
      </c>
      <c r="O44" s="63" t="s">
        <v>333</v>
      </c>
      <c r="P44" s="62" t="s">
        <v>342</v>
      </c>
      <c r="Q44" s="7" t="str">
        <f t="shared" si="1"/>
        <v>A05B21C030D64</v>
      </c>
      <c r="R44" s="9" t="str">
        <f t="shared" si="2"/>
        <v>A05</v>
      </c>
      <c r="S44" s="11" t="str">
        <f t="shared" si="7"/>
        <v>B21</v>
      </c>
      <c r="T44" s="12" t="str">
        <f t="shared" si="8"/>
        <v>A05B21C030D64</v>
      </c>
      <c r="U44" s="13"/>
    </row>
    <row r="45" spans="1:21">
      <c r="A45" s="26" t="s">
        <v>219</v>
      </c>
      <c r="B45" s="25" t="s">
        <v>232</v>
      </c>
      <c r="C45" s="26" t="s">
        <v>230</v>
      </c>
      <c r="D45" s="25" t="s">
        <v>433</v>
      </c>
      <c r="E45" s="26" t="s">
        <v>231</v>
      </c>
      <c r="F45" s="25" t="s">
        <v>229</v>
      </c>
      <c r="G45" s="26" t="s">
        <v>220</v>
      </c>
      <c r="H45" s="25" t="s">
        <v>218</v>
      </c>
      <c r="I45" s="8" t="s">
        <v>194</v>
      </c>
      <c r="J45" s="15" t="s">
        <v>438</v>
      </c>
      <c r="K45" s="10" t="s">
        <v>28</v>
      </c>
      <c r="L45" s="6" t="s">
        <v>455</v>
      </c>
      <c r="M45" s="12" t="s">
        <v>50</v>
      </c>
      <c r="N45" s="64" t="s">
        <v>348</v>
      </c>
      <c r="O45" s="63" t="s">
        <v>334</v>
      </c>
      <c r="P45" s="62" t="s">
        <v>348</v>
      </c>
      <c r="Q45" s="7" t="str">
        <f t="shared" si="1"/>
        <v>A05B21C030D65</v>
      </c>
      <c r="R45" s="9" t="str">
        <f t="shared" si="2"/>
        <v>A05</v>
      </c>
      <c r="S45" s="11" t="str">
        <f t="shared" si="7"/>
        <v>B21</v>
      </c>
      <c r="T45" s="12" t="str">
        <f t="shared" si="8"/>
        <v>A05B21C030D65</v>
      </c>
      <c r="U45" s="13"/>
    </row>
    <row r="46" spans="1:21">
      <c r="A46" s="26" t="s">
        <v>219</v>
      </c>
      <c r="B46" s="25" t="s">
        <v>232</v>
      </c>
      <c r="C46" s="26" t="s">
        <v>230</v>
      </c>
      <c r="D46" s="25" t="s">
        <v>433</v>
      </c>
      <c r="E46" s="26" t="s">
        <v>231</v>
      </c>
      <c r="F46" s="25" t="s">
        <v>229</v>
      </c>
      <c r="G46" s="26" t="s">
        <v>220</v>
      </c>
      <c r="H46" s="25" t="s">
        <v>218</v>
      </c>
      <c r="I46" s="8" t="s">
        <v>194</v>
      </c>
      <c r="J46" s="15" t="s">
        <v>438</v>
      </c>
      <c r="K46" s="10" t="s">
        <v>28</v>
      </c>
      <c r="L46" s="6" t="s">
        <v>455</v>
      </c>
      <c r="M46" s="12" t="s">
        <v>50</v>
      </c>
      <c r="N46" s="64" t="s">
        <v>343</v>
      </c>
      <c r="O46" s="63" t="s">
        <v>335</v>
      </c>
      <c r="P46" s="62" t="s">
        <v>343</v>
      </c>
      <c r="Q46" s="7" t="str">
        <f t="shared" si="1"/>
        <v>A05B21C030D66</v>
      </c>
      <c r="R46" s="9" t="str">
        <f t="shared" si="2"/>
        <v>A05</v>
      </c>
      <c r="S46" s="11" t="str">
        <f t="shared" si="7"/>
        <v>B21</v>
      </c>
      <c r="T46" s="12" t="str">
        <f t="shared" si="8"/>
        <v>A05B21C030D66</v>
      </c>
      <c r="U46" s="13"/>
    </row>
    <row r="47" spans="1:21">
      <c r="A47" s="26" t="s">
        <v>219</v>
      </c>
      <c r="B47" s="25" t="s">
        <v>232</v>
      </c>
      <c r="C47" s="26" t="s">
        <v>230</v>
      </c>
      <c r="D47" s="25" t="s">
        <v>433</v>
      </c>
      <c r="E47" s="26" t="s">
        <v>231</v>
      </c>
      <c r="F47" s="25" t="s">
        <v>229</v>
      </c>
      <c r="G47" s="26" t="s">
        <v>220</v>
      </c>
      <c r="H47" s="25" t="s">
        <v>218</v>
      </c>
      <c r="I47" s="8" t="s">
        <v>194</v>
      </c>
      <c r="J47" s="15" t="s">
        <v>438</v>
      </c>
      <c r="K47" s="10" t="s">
        <v>28</v>
      </c>
      <c r="L47" s="6" t="s">
        <v>455</v>
      </c>
      <c r="M47" s="12" t="s">
        <v>50</v>
      </c>
      <c r="N47" s="64" t="s">
        <v>344</v>
      </c>
      <c r="O47" s="63" t="s">
        <v>336</v>
      </c>
      <c r="P47" s="62" t="s">
        <v>506</v>
      </c>
      <c r="Q47" s="7" t="str">
        <f t="shared" si="1"/>
        <v>A05B21C030D67</v>
      </c>
      <c r="R47" s="9" t="str">
        <f t="shared" si="2"/>
        <v>A05</v>
      </c>
      <c r="S47" s="11" t="str">
        <f t="shared" si="7"/>
        <v>B21</v>
      </c>
      <c r="T47" s="12" t="str">
        <f t="shared" si="8"/>
        <v>A05B21C030D67</v>
      </c>
      <c r="U47" s="13"/>
    </row>
    <row r="48" spans="1:21">
      <c r="A48" s="26" t="s">
        <v>219</v>
      </c>
      <c r="B48" s="25" t="s">
        <v>232</v>
      </c>
      <c r="C48" s="26" t="s">
        <v>230</v>
      </c>
      <c r="D48" s="25" t="s">
        <v>433</v>
      </c>
      <c r="E48" s="26" t="s">
        <v>231</v>
      </c>
      <c r="F48" s="25" t="s">
        <v>229</v>
      </c>
      <c r="G48" s="26" t="s">
        <v>220</v>
      </c>
      <c r="H48" s="25" t="s">
        <v>218</v>
      </c>
      <c r="I48" s="8" t="s">
        <v>194</v>
      </c>
      <c r="J48" s="15" t="s">
        <v>438</v>
      </c>
      <c r="K48" s="10" t="s">
        <v>28</v>
      </c>
      <c r="L48" s="6" t="s">
        <v>455</v>
      </c>
      <c r="M48" s="12" t="s">
        <v>50</v>
      </c>
      <c r="N48" s="64" t="s">
        <v>345</v>
      </c>
      <c r="O48" s="63" t="s">
        <v>337</v>
      </c>
      <c r="P48" s="62" t="s">
        <v>345</v>
      </c>
      <c r="Q48" s="7" t="str">
        <f t="shared" si="1"/>
        <v>A05B21C030D68</v>
      </c>
      <c r="R48" s="9" t="str">
        <f t="shared" si="2"/>
        <v>A05</v>
      </c>
      <c r="S48" s="11" t="str">
        <f t="shared" si="7"/>
        <v>B21</v>
      </c>
      <c r="T48" s="12" t="str">
        <f t="shared" si="8"/>
        <v>A05B21C030D68</v>
      </c>
      <c r="U48" s="13"/>
    </row>
    <row r="49" spans="1:21">
      <c r="A49" s="26" t="s">
        <v>219</v>
      </c>
      <c r="B49" s="25" t="s">
        <v>232</v>
      </c>
      <c r="C49" s="26" t="s">
        <v>230</v>
      </c>
      <c r="D49" s="25" t="s">
        <v>433</v>
      </c>
      <c r="E49" s="26" t="s">
        <v>231</v>
      </c>
      <c r="F49" s="25" t="s">
        <v>229</v>
      </c>
      <c r="G49" s="26" t="s">
        <v>220</v>
      </c>
      <c r="H49" s="25" t="s">
        <v>218</v>
      </c>
      <c r="I49" s="8" t="s">
        <v>194</v>
      </c>
      <c r="J49" s="15" t="s">
        <v>438</v>
      </c>
      <c r="K49" s="10" t="s">
        <v>28</v>
      </c>
      <c r="L49" s="6" t="s">
        <v>455</v>
      </c>
      <c r="M49" s="12" t="s">
        <v>50</v>
      </c>
      <c r="N49" s="64" t="s">
        <v>346</v>
      </c>
      <c r="O49" s="63" t="s">
        <v>338</v>
      </c>
      <c r="P49" s="62" t="s">
        <v>346</v>
      </c>
      <c r="Q49" s="7" t="str">
        <f t="shared" si="1"/>
        <v>A05B21C030D69</v>
      </c>
      <c r="R49" s="9" t="str">
        <f t="shared" si="2"/>
        <v>A05</v>
      </c>
      <c r="S49" s="11" t="str">
        <f t="shared" si="7"/>
        <v>B21</v>
      </c>
      <c r="T49" s="12" t="str">
        <f t="shared" si="8"/>
        <v>A05B21C030D69</v>
      </c>
      <c r="U49" s="13"/>
    </row>
    <row r="50" spans="1:21">
      <c r="A50" s="26" t="s">
        <v>219</v>
      </c>
      <c r="B50" s="25" t="s">
        <v>232</v>
      </c>
      <c r="C50" s="26" t="s">
        <v>230</v>
      </c>
      <c r="D50" s="25" t="s">
        <v>433</v>
      </c>
      <c r="E50" s="26" t="s">
        <v>231</v>
      </c>
      <c r="F50" s="25" t="s">
        <v>229</v>
      </c>
      <c r="G50" s="26" t="s">
        <v>220</v>
      </c>
      <c r="H50" s="25" t="s">
        <v>218</v>
      </c>
      <c r="I50" s="8" t="s">
        <v>194</v>
      </c>
      <c r="J50" s="15" t="s">
        <v>438</v>
      </c>
      <c r="K50" s="10" t="s">
        <v>28</v>
      </c>
      <c r="L50" s="6" t="s">
        <v>455</v>
      </c>
      <c r="M50" s="12" t="s">
        <v>50</v>
      </c>
      <c r="N50" s="64" t="s">
        <v>425</v>
      </c>
      <c r="O50" s="13" t="s">
        <v>314</v>
      </c>
      <c r="P50" s="62" t="s">
        <v>425</v>
      </c>
      <c r="Q50" s="7" t="str">
        <f t="shared" si="1"/>
        <v>A05B21C030D00</v>
      </c>
      <c r="R50" s="9" t="str">
        <f t="shared" si="2"/>
        <v>A05</v>
      </c>
      <c r="S50" s="11" t="str">
        <f t="shared" si="7"/>
        <v>B21</v>
      </c>
      <c r="T50" s="12" t="str">
        <f t="shared" si="8"/>
        <v>A05B21C030D00</v>
      </c>
      <c r="U50" s="13"/>
    </row>
    <row r="51" spans="1:21">
      <c r="A51" s="26" t="s">
        <v>219</v>
      </c>
      <c r="B51" s="25" t="s">
        <v>232</v>
      </c>
      <c r="C51" s="26" t="s">
        <v>230</v>
      </c>
      <c r="D51" s="25" t="s">
        <v>433</v>
      </c>
      <c r="E51" s="26" t="s">
        <v>231</v>
      </c>
      <c r="F51" s="25" t="s">
        <v>229</v>
      </c>
      <c r="G51" s="26" t="s">
        <v>220</v>
      </c>
      <c r="H51" s="25" t="s">
        <v>218</v>
      </c>
      <c r="I51" s="8" t="s">
        <v>194</v>
      </c>
      <c r="J51" s="15" t="s">
        <v>438</v>
      </c>
      <c r="K51" s="10" t="s">
        <v>28</v>
      </c>
      <c r="L51" s="6" t="s">
        <v>456</v>
      </c>
      <c r="M51" s="12" t="s">
        <v>52</v>
      </c>
      <c r="N51" s="5" t="s">
        <v>456</v>
      </c>
      <c r="O51" s="13" t="s">
        <v>314</v>
      </c>
      <c r="P51" s="16"/>
      <c r="Q51" s="7" t="str">
        <f t="shared" si="1"/>
        <v>A05B21C031D00</v>
      </c>
      <c r="R51" s="9" t="str">
        <f t="shared" ref="R51" si="9">I51</f>
        <v>A05</v>
      </c>
      <c r="S51" s="11" t="str">
        <f>Q51</f>
        <v>A05B21C031D00</v>
      </c>
      <c r="T51" s="12"/>
      <c r="U51" s="13"/>
    </row>
    <row r="52" spans="1:21">
      <c r="A52" s="26" t="s">
        <v>219</v>
      </c>
      <c r="B52" s="25" t="s">
        <v>232</v>
      </c>
      <c r="C52" s="26" t="s">
        <v>230</v>
      </c>
      <c r="D52" s="25" t="s">
        <v>433</v>
      </c>
      <c r="E52" s="26" t="s">
        <v>231</v>
      </c>
      <c r="F52" s="25" t="s">
        <v>229</v>
      </c>
      <c r="G52" s="26" t="s">
        <v>220</v>
      </c>
      <c r="H52" s="25" t="s">
        <v>218</v>
      </c>
      <c r="I52" s="8" t="s">
        <v>194</v>
      </c>
      <c r="J52" s="15" t="s">
        <v>438</v>
      </c>
      <c r="K52" s="10" t="s">
        <v>28</v>
      </c>
      <c r="L52" s="6" t="s">
        <v>457</v>
      </c>
      <c r="M52" s="12" t="s">
        <v>54</v>
      </c>
      <c r="N52" s="5" t="s">
        <v>480</v>
      </c>
      <c r="O52" s="13" t="s">
        <v>269</v>
      </c>
      <c r="P52" s="4" t="s">
        <v>480</v>
      </c>
      <c r="Q52" s="7" t="str">
        <f t="shared" si="1"/>
        <v>A05B21C032D26</v>
      </c>
      <c r="R52" s="9" t="str">
        <f t="shared" ref="R52:R63" si="10">I52</f>
        <v>A05</v>
      </c>
      <c r="S52" s="11" t="str">
        <f>LEFT(Q52,10)</f>
        <v>A05B21C032</v>
      </c>
      <c r="T52" s="12" t="str">
        <f t="shared" ref="T52:T58" si="11">Q52</f>
        <v>A05B21C032D26</v>
      </c>
      <c r="U52" s="13"/>
    </row>
    <row r="53" spans="1:21">
      <c r="A53" s="26" t="s">
        <v>219</v>
      </c>
      <c r="B53" s="25" t="s">
        <v>232</v>
      </c>
      <c r="C53" s="26" t="s">
        <v>230</v>
      </c>
      <c r="D53" s="25" t="s">
        <v>433</v>
      </c>
      <c r="E53" s="26" t="s">
        <v>231</v>
      </c>
      <c r="F53" s="25" t="s">
        <v>229</v>
      </c>
      <c r="G53" s="26" t="s">
        <v>220</v>
      </c>
      <c r="H53" s="25" t="s">
        <v>218</v>
      </c>
      <c r="I53" s="8" t="s">
        <v>194</v>
      </c>
      <c r="J53" s="15" t="s">
        <v>438</v>
      </c>
      <c r="K53" s="10" t="s">
        <v>28</v>
      </c>
      <c r="L53" s="6" t="s">
        <v>457</v>
      </c>
      <c r="M53" s="12" t="s">
        <v>54</v>
      </c>
      <c r="N53" s="5" t="s">
        <v>481</v>
      </c>
      <c r="O53" s="13" t="s">
        <v>270</v>
      </c>
      <c r="P53" s="16" t="s">
        <v>481</v>
      </c>
      <c r="Q53" s="7" t="str">
        <f t="shared" si="1"/>
        <v>A05B21C032D27</v>
      </c>
      <c r="R53" s="9" t="str">
        <f t="shared" si="10"/>
        <v>A05</v>
      </c>
      <c r="S53" s="11" t="str">
        <f t="shared" ref="S53:S61" si="12">LEFT(Q53,10)</f>
        <v>A05B21C032</v>
      </c>
      <c r="T53" s="12" t="str">
        <f t="shared" si="11"/>
        <v>A05B21C032D27</v>
      </c>
      <c r="U53" s="13"/>
    </row>
    <row r="54" spans="1:21">
      <c r="A54" s="26" t="s">
        <v>219</v>
      </c>
      <c r="B54" s="25" t="s">
        <v>232</v>
      </c>
      <c r="C54" s="26" t="s">
        <v>230</v>
      </c>
      <c r="D54" s="25" t="s">
        <v>433</v>
      </c>
      <c r="E54" s="26" t="s">
        <v>231</v>
      </c>
      <c r="F54" s="25" t="s">
        <v>229</v>
      </c>
      <c r="G54" s="26" t="s">
        <v>220</v>
      </c>
      <c r="H54" s="25" t="s">
        <v>218</v>
      </c>
      <c r="I54" s="8" t="s">
        <v>194</v>
      </c>
      <c r="J54" s="15" t="s">
        <v>438</v>
      </c>
      <c r="K54" s="10" t="s">
        <v>28</v>
      </c>
      <c r="L54" s="6" t="s">
        <v>457</v>
      </c>
      <c r="M54" s="12" t="s">
        <v>54</v>
      </c>
      <c r="N54" s="5" t="s">
        <v>482</v>
      </c>
      <c r="O54" s="13" t="s">
        <v>271</v>
      </c>
      <c r="P54" s="16" t="s">
        <v>482</v>
      </c>
      <c r="Q54" s="7" t="str">
        <f t="shared" si="1"/>
        <v>A05B21C032D28</v>
      </c>
      <c r="R54" s="9" t="str">
        <f t="shared" si="10"/>
        <v>A05</v>
      </c>
      <c r="S54" s="11" t="str">
        <f t="shared" si="12"/>
        <v>A05B21C032</v>
      </c>
      <c r="T54" s="12" t="str">
        <f t="shared" si="11"/>
        <v>A05B21C032D28</v>
      </c>
      <c r="U54" s="13"/>
    </row>
    <row r="55" spans="1:21">
      <c r="A55" s="26" t="s">
        <v>219</v>
      </c>
      <c r="B55" s="25" t="s">
        <v>232</v>
      </c>
      <c r="C55" s="26" t="s">
        <v>230</v>
      </c>
      <c r="D55" s="25" t="s">
        <v>433</v>
      </c>
      <c r="E55" s="26" t="s">
        <v>231</v>
      </c>
      <c r="F55" s="25" t="s">
        <v>229</v>
      </c>
      <c r="G55" s="26" t="s">
        <v>220</v>
      </c>
      <c r="H55" s="25" t="s">
        <v>218</v>
      </c>
      <c r="I55" s="8" t="s">
        <v>194</v>
      </c>
      <c r="J55" s="15" t="s">
        <v>438</v>
      </c>
      <c r="K55" s="10" t="s">
        <v>28</v>
      </c>
      <c r="L55" s="6" t="s">
        <v>457</v>
      </c>
      <c r="M55" s="12" t="s">
        <v>54</v>
      </c>
      <c r="N55" s="5" t="s">
        <v>483</v>
      </c>
      <c r="O55" s="13" t="s">
        <v>272</v>
      </c>
      <c r="P55" s="4" t="s">
        <v>483</v>
      </c>
      <c r="Q55" s="7" t="str">
        <f t="shared" si="1"/>
        <v>A05B21C032D29</v>
      </c>
      <c r="R55" s="9" t="str">
        <f t="shared" si="10"/>
        <v>A05</v>
      </c>
      <c r="S55" s="11" t="str">
        <f t="shared" si="12"/>
        <v>A05B21C032</v>
      </c>
      <c r="T55" s="12" t="str">
        <f t="shared" si="11"/>
        <v>A05B21C032D29</v>
      </c>
      <c r="U55" s="13"/>
    </row>
    <row r="56" spans="1:21">
      <c r="A56" s="26" t="s">
        <v>219</v>
      </c>
      <c r="B56" s="25" t="s">
        <v>232</v>
      </c>
      <c r="C56" s="26" t="s">
        <v>230</v>
      </c>
      <c r="D56" s="25" t="s">
        <v>433</v>
      </c>
      <c r="E56" s="26" t="s">
        <v>231</v>
      </c>
      <c r="F56" s="25" t="s">
        <v>229</v>
      </c>
      <c r="G56" s="26" t="s">
        <v>220</v>
      </c>
      <c r="H56" s="25" t="s">
        <v>218</v>
      </c>
      <c r="I56" s="8" t="s">
        <v>194</v>
      </c>
      <c r="J56" s="15" t="s">
        <v>438</v>
      </c>
      <c r="K56" s="10" t="s">
        <v>28</v>
      </c>
      <c r="L56" s="6" t="s">
        <v>457</v>
      </c>
      <c r="M56" s="12" t="s">
        <v>54</v>
      </c>
      <c r="N56" s="5" t="s">
        <v>484</v>
      </c>
      <c r="O56" s="13" t="s">
        <v>273</v>
      </c>
      <c r="P56" s="4" t="s">
        <v>484</v>
      </c>
      <c r="Q56" s="7" t="str">
        <f t="shared" si="1"/>
        <v>A05B21C032D30</v>
      </c>
      <c r="R56" s="9" t="str">
        <f t="shared" si="10"/>
        <v>A05</v>
      </c>
      <c r="S56" s="11" t="str">
        <f t="shared" si="12"/>
        <v>A05B21C032</v>
      </c>
      <c r="T56" s="12" t="str">
        <f t="shared" si="11"/>
        <v>A05B21C032D30</v>
      </c>
      <c r="U56" s="13"/>
    </row>
    <row r="57" spans="1:21">
      <c r="A57" s="26" t="s">
        <v>219</v>
      </c>
      <c r="B57" s="25" t="s">
        <v>232</v>
      </c>
      <c r="C57" s="26" t="s">
        <v>230</v>
      </c>
      <c r="D57" s="25" t="s">
        <v>433</v>
      </c>
      <c r="E57" s="26" t="s">
        <v>231</v>
      </c>
      <c r="F57" s="25" t="s">
        <v>229</v>
      </c>
      <c r="G57" s="26" t="s">
        <v>220</v>
      </c>
      <c r="H57" s="25" t="s">
        <v>218</v>
      </c>
      <c r="I57" s="8" t="s">
        <v>194</v>
      </c>
      <c r="J57" s="15" t="s">
        <v>438</v>
      </c>
      <c r="K57" s="10" t="s">
        <v>28</v>
      </c>
      <c r="L57" s="6" t="s">
        <v>457</v>
      </c>
      <c r="M57" s="12" t="s">
        <v>54</v>
      </c>
      <c r="N57" s="5" t="s">
        <v>485</v>
      </c>
      <c r="O57" s="13" t="s">
        <v>274</v>
      </c>
      <c r="P57" s="4" t="s">
        <v>485</v>
      </c>
      <c r="Q57" s="7" t="str">
        <f t="shared" si="1"/>
        <v>A05B21C032D31</v>
      </c>
      <c r="R57" s="9" t="str">
        <f t="shared" si="10"/>
        <v>A05</v>
      </c>
      <c r="S57" s="11" t="str">
        <f t="shared" si="12"/>
        <v>A05B21C032</v>
      </c>
      <c r="T57" s="12" t="str">
        <f t="shared" si="11"/>
        <v>A05B21C032D31</v>
      </c>
      <c r="U57" s="13"/>
    </row>
    <row r="58" spans="1:21">
      <c r="A58" s="26" t="s">
        <v>219</v>
      </c>
      <c r="B58" s="25" t="s">
        <v>232</v>
      </c>
      <c r="C58" s="26" t="s">
        <v>230</v>
      </c>
      <c r="D58" s="25" t="s">
        <v>433</v>
      </c>
      <c r="E58" s="26" t="s">
        <v>231</v>
      </c>
      <c r="F58" s="25" t="s">
        <v>229</v>
      </c>
      <c r="G58" s="26" t="s">
        <v>220</v>
      </c>
      <c r="H58" s="25" t="s">
        <v>218</v>
      </c>
      <c r="I58" s="8" t="s">
        <v>194</v>
      </c>
      <c r="J58" s="15" t="s">
        <v>438</v>
      </c>
      <c r="K58" s="10" t="s">
        <v>28</v>
      </c>
      <c r="L58" s="6" t="s">
        <v>457</v>
      </c>
      <c r="M58" s="12" t="s">
        <v>54</v>
      </c>
      <c r="N58" s="5" t="s">
        <v>486</v>
      </c>
      <c r="O58" s="13" t="s">
        <v>275</v>
      </c>
      <c r="P58" s="4" t="s">
        <v>486</v>
      </c>
      <c r="Q58" s="7" t="str">
        <f t="shared" si="1"/>
        <v>A05B21C032D33</v>
      </c>
      <c r="R58" s="9" t="str">
        <f t="shared" si="10"/>
        <v>A05</v>
      </c>
      <c r="S58" s="11" t="str">
        <f t="shared" si="12"/>
        <v>A05B21C032</v>
      </c>
      <c r="T58" s="12" t="str">
        <f t="shared" si="11"/>
        <v>A05B21C032D33</v>
      </c>
      <c r="U58" s="13"/>
    </row>
    <row r="59" spans="1:21">
      <c r="A59" s="26" t="s">
        <v>219</v>
      </c>
      <c r="B59" s="25" t="s">
        <v>232</v>
      </c>
      <c r="C59" s="26" t="s">
        <v>230</v>
      </c>
      <c r="D59" s="25" t="s">
        <v>433</v>
      </c>
      <c r="E59" s="26" t="s">
        <v>231</v>
      </c>
      <c r="F59" s="25" t="s">
        <v>229</v>
      </c>
      <c r="G59" s="26" t="s">
        <v>220</v>
      </c>
      <c r="H59" s="25" t="s">
        <v>218</v>
      </c>
      <c r="I59" s="8" t="s">
        <v>194</v>
      </c>
      <c r="J59" s="15" t="s">
        <v>438</v>
      </c>
      <c r="K59" s="10" t="s">
        <v>28</v>
      </c>
      <c r="L59" s="6" t="s">
        <v>457</v>
      </c>
      <c r="M59" s="12" t="s">
        <v>54</v>
      </c>
      <c r="N59" s="64" t="s">
        <v>347</v>
      </c>
      <c r="O59" s="63" t="s">
        <v>350</v>
      </c>
      <c r="P59" s="65" t="s">
        <v>347</v>
      </c>
      <c r="Q59" s="7" t="str">
        <f t="shared" si="1"/>
        <v>A05B21C032D43</v>
      </c>
      <c r="R59" s="9" t="str">
        <f t="shared" ref="R59:R61" si="13">I59</f>
        <v>A05</v>
      </c>
      <c r="S59" s="11" t="str">
        <f t="shared" si="12"/>
        <v>A05B21C032</v>
      </c>
      <c r="T59" s="12" t="str">
        <f t="shared" ref="T59:T61" si="14">Q59</f>
        <v>A05B21C032D43</v>
      </c>
      <c r="U59" s="13"/>
    </row>
    <row r="60" spans="1:21">
      <c r="A60" s="26" t="s">
        <v>219</v>
      </c>
      <c r="B60" s="25" t="s">
        <v>232</v>
      </c>
      <c r="C60" s="26" t="s">
        <v>230</v>
      </c>
      <c r="D60" s="25" t="s">
        <v>433</v>
      </c>
      <c r="E60" s="26" t="s">
        <v>231</v>
      </c>
      <c r="F60" s="25" t="s">
        <v>229</v>
      </c>
      <c r="G60" s="26" t="s">
        <v>220</v>
      </c>
      <c r="H60" s="25" t="s">
        <v>218</v>
      </c>
      <c r="I60" s="8" t="s">
        <v>194</v>
      </c>
      <c r="J60" s="15" t="s">
        <v>438</v>
      </c>
      <c r="K60" s="10" t="s">
        <v>28</v>
      </c>
      <c r="L60" s="6" t="s">
        <v>457</v>
      </c>
      <c r="M60" s="12" t="s">
        <v>54</v>
      </c>
      <c r="N60" s="64" t="s">
        <v>353</v>
      </c>
      <c r="O60" s="63" t="s">
        <v>351</v>
      </c>
      <c r="P60" s="65" t="s">
        <v>353</v>
      </c>
      <c r="Q60" s="7" t="str">
        <f t="shared" si="1"/>
        <v>A05B21C032D44</v>
      </c>
      <c r="R60" s="9" t="str">
        <f t="shared" si="13"/>
        <v>A05</v>
      </c>
      <c r="S60" s="11" t="str">
        <f t="shared" si="12"/>
        <v>A05B21C032</v>
      </c>
      <c r="T60" s="12" t="str">
        <f t="shared" si="14"/>
        <v>A05B21C032D44</v>
      </c>
      <c r="U60" s="13"/>
    </row>
    <row r="61" spans="1:21">
      <c r="A61" s="26" t="s">
        <v>219</v>
      </c>
      <c r="B61" s="25" t="s">
        <v>232</v>
      </c>
      <c r="C61" s="26" t="s">
        <v>230</v>
      </c>
      <c r="D61" s="25" t="s">
        <v>433</v>
      </c>
      <c r="E61" s="26" t="s">
        <v>231</v>
      </c>
      <c r="F61" s="25" t="s">
        <v>229</v>
      </c>
      <c r="G61" s="26" t="s">
        <v>220</v>
      </c>
      <c r="H61" s="25" t="s">
        <v>218</v>
      </c>
      <c r="I61" s="8" t="s">
        <v>194</v>
      </c>
      <c r="J61" s="15" t="s">
        <v>438</v>
      </c>
      <c r="K61" s="10" t="s">
        <v>28</v>
      </c>
      <c r="L61" s="6" t="s">
        <v>457</v>
      </c>
      <c r="M61" s="12" t="s">
        <v>54</v>
      </c>
      <c r="N61" s="64" t="s">
        <v>354</v>
      </c>
      <c r="O61" s="63" t="s">
        <v>352</v>
      </c>
      <c r="P61" s="65" t="s">
        <v>354</v>
      </c>
      <c r="Q61" s="7" t="str">
        <f t="shared" si="1"/>
        <v>A05B21C032D45</v>
      </c>
      <c r="R61" s="9" t="str">
        <f t="shared" si="13"/>
        <v>A05</v>
      </c>
      <c r="S61" s="11" t="str">
        <f t="shared" si="12"/>
        <v>A05B21C032</v>
      </c>
      <c r="T61" s="12" t="str">
        <f t="shared" si="14"/>
        <v>A05B21C032D45</v>
      </c>
      <c r="U61" s="13"/>
    </row>
    <row r="62" spans="1:21">
      <c r="A62" s="26" t="s">
        <v>219</v>
      </c>
      <c r="B62" s="25" t="s">
        <v>232</v>
      </c>
      <c r="C62" s="26" t="s">
        <v>230</v>
      </c>
      <c r="D62" s="25" t="s">
        <v>433</v>
      </c>
      <c r="E62" s="26" t="s">
        <v>231</v>
      </c>
      <c r="F62" s="25" t="s">
        <v>229</v>
      </c>
      <c r="G62" s="26" t="s">
        <v>220</v>
      </c>
      <c r="H62" s="25" t="s">
        <v>218</v>
      </c>
      <c r="I62" s="8" t="s">
        <v>194</v>
      </c>
      <c r="J62" s="15" t="s">
        <v>438</v>
      </c>
      <c r="K62" s="10" t="s">
        <v>28</v>
      </c>
      <c r="L62" s="6" t="s">
        <v>457</v>
      </c>
      <c r="M62" s="12" t="s">
        <v>54</v>
      </c>
      <c r="N62" s="5" t="s">
        <v>416</v>
      </c>
      <c r="O62" s="13" t="s">
        <v>432</v>
      </c>
      <c r="P62" s="4" t="s">
        <v>416</v>
      </c>
      <c r="Q62" s="7" t="str">
        <f>$I62&amp;$K62&amp;$M62&amp;$O62</f>
        <v>A05B21C032D25</v>
      </c>
      <c r="R62" s="9" t="str">
        <f>I62</f>
        <v>A05</v>
      </c>
      <c r="S62" s="11" t="str">
        <f>LEFT(Q62,10)</f>
        <v>A05B21C032</v>
      </c>
      <c r="T62" s="12" t="str">
        <f>Q62</f>
        <v>A05B21C032D25</v>
      </c>
      <c r="U62" s="13"/>
    </row>
    <row r="63" spans="1:21">
      <c r="A63" s="26" t="s">
        <v>219</v>
      </c>
      <c r="B63" s="25" t="s">
        <v>232</v>
      </c>
      <c r="C63" s="26" t="s">
        <v>230</v>
      </c>
      <c r="D63" s="25" t="s">
        <v>433</v>
      </c>
      <c r="E63" s="26" t="s">
        <v>231</v>
      </c>
      <c r="F63" s="25" t="s">
        <v>229</v>
      </c>
      <c r="G63" s="26" t="s">
        <v>220</v>
      </c>
      <c r="H63" s="25" t="s">
        <v>218</v>
      </c>
      <c r="I63" s="8" t="s">
        <v>194</v>
      </c>
      <c r="J63" s="15" t="s">
        <v>438</v>
      </c>
      <c r="K63" s="10" t="s">
        <v>28</v>
      </c>
      <c r="L63" s="6" t="s">
        <v>458</v>
      </c>
      <c r="M63" s="12" t="s">
        <v>58</v>
      </c>
      <c r="N63" s="5" t="s">
        <v>458</v>
      </c>
      <c r="O63" s="13" t="s">
        <v>314</v>
      </c>
      <c r="P63" s="16"/>
      <c r="Q63" s="7" t="str">
        <f t="shared" si="1"/>
        <v>A05B21C034D00</v>
      </c>
      <c r="R63" s="9" t="str">
        <f t="shared" si="10"/>
        <v>A05</v>
      </c>
      <c r="S63" s="11" t="str">
        <f>Q63</f>
        <v>A05B21C034D00</v>
      </c>
      <c r="T63" s="12"/>
      <c r="U63" s="13"/>
    </row>
    <row r="64" spans="1:21">
      <c r="A64" s="26" t="s">
        <v>219</v>
      </c>
      <c r="B64" s="25" t="s">
        <v>232</v>
      </c>
      <c r="C64" s="26" t="s">
        <v>230</v>
      </c>
      <c r="D64" s="25" t="s">
        <v>433</v>
      </c>
      <c r="E64" s="26" t="s">
        <v>231</v>
      </c>
      <c r="F64" s="25" t="s">
        <v>229</v>
      </c>
      <c r="G64" s="26" t="s">
        <v>220</v>
      </c>
      <c r="H64" s="25" t="s">
        <v>218</v>
      </c>
      <c r="I64" s="8" t="s">
        <v>194</v>
      </c>
      <c r="J64" s="15" t="s">
        <v>438</v>
      </c>
      <c r="K64" s="10" t="s">
        <v>28</v>
      </c>
      <c r="L64" s="6" t="s">
        <v>459</v>
      </c>
      <c r="M64" s="12" t="s">
        <v>60</v>
      </c>
      <c r="N64" s="5" t="s">
        <v>459</v>
      </c>
      <c r="O64" s="13" t="s">
        <v>314</v>
      </c>
      <c r="P64" s="16"/>
      <c r="Q64" s="7" t="str">
        <f t="shared" si="1"/>
        <v>A05B21C035D00</v>
      </c>
      <c r="R64" s="9" t="str">
        <f t="shared" ref="R64:R75" si="15">I64</f>
        <v>A05</v>
      </c>
      <c r="S64" s="11" t="str">
        <f t="shared" ref="S64:S69" si="16">Q64</f>
        <v>A05B21C035D00</v>
      </c>
      <c r="T64" s="12"/>
      <c r="U64" s="13"/>
    </row>
    <row r="65" spans="1:21">
      <c r="A65" s="26" t="s">
        <v>219</v>
      </c>
      <c r="B65" s="25" t="s">
        <v>232</v>
      </c>
      <c r="C65" s="26" t="s">
        <v>230</v>
      </c>
      <c r="D65" s="25" t="s">
        <v>433</v>
      </c>
      <c r="E65" s="26" t="s">
        <v>231</v>
      </c>
      <c r="F65" s="25" t="s">
        <v>229</v>
      </c>
      <c r="G65" s="26" t="s">
        <v>220</v>
      </c>
      <c r="H65" s="25" t="s">
        <v>218</v>
      </c>
      <c r="I65" s="8" t="s">
        <v>194</v>
      </c>
      <c r="J65" s="15" t="s">
        <v>438</v>
      </c>
      <c r="K65" s="10" t="s">
        <v>28</v>
      </c>
      <c r="L65" s="6" t="s">
        <v>64</v>
      </c>
      <c r="M65" s="12" t="s">
        <v>63</v>
      </c>
      <c r="N65" s="5" t="s">
        <v>64</v>
      </c>
      <c r="O65" s="13" t="s">
        <v>314</v>
      </c>
      <c r="P65" s="16"/>
      <c r="Q65" s="7" t="str">
        <f t="shared" si="1"/>
        <v>A05B21C036D00</v>
      </c>
      <c r="R65" s="9" t="str">
        <f t="shared" si="15"/>
        <v>A05</v>
      </c>
      <c r="S65" s="11" t="str">
        <f t="shared" si="16"/>
        <v>A05B21C036D00</v>
      </c>
      <c r="T65" s="12"/>
      <c r="U65" s="13"/>
    </row>
    <row r="66" spans="1:21">
      <c r="A66" s="26" t="s">
        <v>219</v>
      </c>
      <c r="B66" s="25" t="s">
        <v>232</v>
      </c>
      <c r="C66" s="26" t="s">
        <v>230</v>
      </c>
      <c r="D66" s="25" t="s">
        <v>433</v>
      </c>
      <c r="E66" s="26" t="s">
        <v>231</v>
      </c>
      <c r="F66" s="25" t="s">
        <v>229</v>
      </c>
      <c r="G66" s="26" t="s">
        <v>220</v>
      </c>
      <c r="H66" s="25" t="s">
        <v>218</v>
      </c>
      <c r="I66" s="8" t="s">
        <v>194</v>
      </c>
      <c r="J66" s="15" t="s">
        <v>438</v>
      </c>
      <c r="K66" s="10" t="s">
        <v>28</v>
      </c>
      <c r="L66" s="6" t="s">
        <v>68</v>
      </c>
      <c r="M66" s="12" t="s">
        <v>67</v>
      </c>
      <c r="N66" s="5" t="s">
        <v>68</v>
      </c>
      <c r="O66" s="13" t="s">
        <v>314</v>
      </c>
      <c r="P66" s="16"/>
      <c r="Q66" s="7" t="str">
        <f t="shared" si="1"/>
        <v>A05B21C037D00</v>
      </c>
      <c r="R66" s="9" t="str">
        <f t="shared" si="15"/>
        <v>A05</v>
      </c>
      <c r="S66" s="11" t="str">
        <f t="shared" si="16"/>
        <v>A05B21C037D00</v>
      </c>
      <c r="T66" s="12"/>
      <c r="U66" s="13"/>
    </row>
    <row r="67" spans="1:21">
      <c r="A67" s="26" t="s">
        <v>219</v>
      </c>
      <c r="B67" s="25" t="s">
        <v>232</v>
      </c>
      <c r="C67" s="26" t="s">
        <v>230</v>
      </c>
      <c r="D67" s="25" t="s">
        <v>433</v>
      </c>
      <c r="E67" s="26" t="s">
        <v>231</v>
      </c>
      <c r="F67" s="25" t="s">
        <v>229</v>
      </c>
      <c r="G67" s="26" t="s">
        <v>220</v>
      </c>
      <c r="H67" s="25" t="s">
        <v>218</v>
      </c>
      <c r="I67" s="8" t="s">
        <v>194</v>
      </c>
      <c r="J67" s="15" t="s">
        <v>438</v>
      </c>
      <c r="K67" s="10" t="s">
        <v>28</v>
      </c>
      <c r="L67" s="6" t="s">
        <v>460</v>
      </c>
      <c r="M67" s="12" t="s">
        <v>280</v>
      </c>
      <c r="N67" s="5" t="s">
        <v>460</v>
      </c>
      <c r="O67" s="13" t="s">
        <v>320</v>
      </c>
      <c r="P67" s="4" t="s">
        <v>460</v>
      </c>
      <c r="Q67" s="7" t="str">
        <f t="shared" si="1"/>
        <v>A05B21C204D32</v>
      </c>
      <c r="R67" s="9" t="str">
        <f t="shared" si="15"/>
        <v>A05</v>
      </c>
      <c r="S67" s="11" t="str">
        <f t="shared" si="16"/>
        <v>A05B21C204D32</v>
      </c>
      <c r="T67" s="12"/>
      <c r="U67" s="13"/>
    </row>
    <row r="68" spans="1:21">
      <c r="A68" s="26" t="s">
        <v>219</v>
      </c>
      <c r="B68" s="25" t="s">
        <v>232</v>
      </c>
      <c r="C68" s="26" t="s">
        <v>230</v>
      </c>
      <c r="D68" s="25" t="s">
        <v>433</v>
      </c>
      <c r="E68" s="26" t="s">
        <v>231</v>
      </c>
      <c r="F68" s="25" t="s">
        <v>229</v>
      </c>
      <c r="G68" s="26" t="s">
        <v>220</v>
      </c>
      <c r="H68" s="25" t="s">
        <v>218</v>
      </c>
      <c r="I68" s="8" t="s">
        <v>194</v>
      </c>
      <c r="J68" s="15" t="s">
        <v>438</v>
      </c>
      <c r="K68" s="10" t="s">
        <v>28</v>
      </c>
      <c r="L68" s="6" t="s">
        <v>461</v>
      </c>
      <c r="M68" s="12" t="s">
        <v>281</v>
      </c>
      <c r="N68" s="5" t="s">
        <v>461</v>
      </c>
      <c r="O68" s="13" t="s">
        <v>314</v>
      </c>
      <c r="P68" s="16"/>
      <c r="Q68" s="7" t="str">
        <f t="shared" si="1"/>
        <v>A05B21C205D00</v>
      </c>
      <c r="R68" s="9" t="str">
        <f t="shared" si="15"/>
        <v>A05</v>
      </c>
      <c r="S68" s="11" t="str">
        <f t="shared" si="16"/>
        <v>A05B21C205D00</v>
      </c>
      <c r="T68" s="12"/>
      <c r="U68" s="13"/>
    </row>
    <row r="69" spans="1:21">
      <c r="A69" s="26" t="s">
        <v>219</v>
      </c>
      <c r="B69" s="25" t="s">
        <v>232</v>
      </c>
      <c r="C69" s="26" t="s">
        <v>230</v>
      </c>
      <c r="D69" s="25" t="s">
        <v>433</v>
      </c>
      <c r="E69" s="26" t="s">
        <v>231</v>
      </c>
      <c r="F69" s="25" t="s">
        <v>229</v>
      </c>
      <c r="G69" s="26" t="s">
        <v>220</v>
      </c>
      <c r="H69" s="25" t="s">
        <v>218</v>
      </c>
      <c r="I69" s="8" t="s">
        <v>197</v>
      </c>
      <c r="J69" s="15" t="s">
        <v>439</v>
      </c>
      <c r="K69" s="10" t="s">
        <v>31</v>
      </c>
      <c r="L69" s="6" t="s">
        <v>462</v>
      </c>
      <c r="M69" s="12" t="s">
        <v>56</v>
      </c>
      <c r="N69" s="5" t="s">
        <v>462</v>
      </c>
      <c r="O69" s="13" t="s">
        <v>321</v>
      </c>
      <c r="P69" s="16"/>
      <c r="Q69" s="7" t="str">
        <f t="shared" si="1"/>
        <v>A06B22C033D34</v>
      </c>
      <c r="R69" s="9" t="str">
        <f t="shared" si="15"/>
        <v>A06</v>
      </c>
      <c r="S69" s="11" t="str">
        <f t="shared" si="16"/>
        <v>A06B22C033D34</v>
      </c>
      <c r="T69" s="12"/>
      <c r="U69" s="13"/>
    </row>
    <row r="70" spans="1:21">
      <c r="A70" s="26" t="s">
        <v>219</v>
      </c>
      <c r="B70" s="25" t="s">
        <v>232</v>
      </c>
      <c r="C70" s="26" t="s">
        <v>230</v>
      </c>
      <c r="D70" s="25" t="s">
        <v>433</v>
      </c>
      <c r="E70" s="26" t="s">
        <v>231</v>
      </c>
      <c r="F70" s="25" t="s">
        <v>229</v>
      </c>
      <c r="G70" s="26" t="s">
        <v>220</v>
      </c>
      <c r="H70" s="25" t="s">
        <v>218</v>
      </c>
      <c r="I70" s="8" t="s">
        <v>197</v>
      </c>
      <c r="J70" s="15" t="s">
        <v>439</v>
      </c>
      <c r="K70" s="10" t="s">
        <v>33</v>
      </c>
      <c r="L70" s="6" t="s">
        <v>463</v>
      </c>
      <c r="M70" s="12" t="s">
        <v>71</v>
      </c>
      <c r="N70" s="5" t="s">
        <v>439</v>
      </c>
      <c r="O70" s="13" t="s">
        <v>288</v>
      </c>
      <c r="P70" s="16" t="s">
        <v>507</v>
      </c>
      <c r="Q70" s="7" t="str">
        <f t="shared" si="1"/>
        <v>A06B23C038D35</v>
      </c>
      <c r="R70" s="9" t="str">
        <f t="shared" si="15"/>
        <v>A06</v>
      </c>
      <c r="S70" s="11" t="str">
        <f t="shared" ref="S70:S75" si="17">K70</f>
        <v>B23</v>
      </c>
      <c r="T70" s="12" t="str">
        <f t="shared" ref="T70:T75" si="18">M70</f>
        <v>C038</v>
      </c>
      <c r="U70" s="13" t="str">
        <f t="shared" ref="U70:U75" si="19">Q70</f>
        <v>A06B23C038D35</v>
      </c>
    </row>
    <row r="71" spans="1:21">
      <c r="A71" s="26" t="s">
        <v>219</v>
      </c>
      <c r="B71" s="25" t="s">
        <v>232</v>
      </c>
      <c r="C71" s="26" t="s">
        <v>230</v>
      </c>
      <c r="D71" s="25" t="s">
        <v>433</v>
      </c>
      <c r="E71" s="26" t="s">
        <v>231</v>
      </c>
      <c r="F71" s="25" t="s">
        <v>229</v>
      </c>
      <c r="G71" s="26" t="s">
        <v>220</v>
      </c>
      <c r="H71" s="25" t="s">
        <v>218</v>
      </c>
      <c r="I71" s="8" t="s">
        <v>197</v>
      </c>
      <c r="J71" s="15" t="s">
        <v>439</v>
      </c>
      <c r="K71" s="10" t="s">
        <v>33</v>
      </c>
      <c r="L71" s="6" t="s">
        <v>463</v>
      </c>
      <c r="M71" s="12" t="s">
        <v>71</v>
      </c>
      <c r="N71" s="5" t="s">
        <v>439</v>
      </c>
      <c r="O71" s="13" t="s">
        <v>287</v>
      </c>
      <c r="P71" s="16" t="s">
        <v>508</v>
      </c>
      <c r="Q71" s="7" t="str">
        <f t="shared" si="1"/>
        <v>A06B23C038D36</v>
      </c>
      <c r="R71" s="9" t="str">
        <f t="shared" si="15"/>
        <v>A06</v>
      </c>
      <c r="S71" s="11" t="str">
        <f t="shared" si="17"/>
        <v>B23</v>
      </c>
      <c r="T71" s="12" t="str">
        <f t="shared" si="18"/>
        <v>C038</v>
      </c>
      <c r="U71" s="13" t="str">
        <f t="shared" si="19"/>
        <v>A06B23C038D36</v>
      </c>
    </row>
    <row r="72" spans="1:21">
      <c r="A72" s="26" t="s">
        <v>219</v>
      </c>
      <c r="B72" s="25" t="s">
        <v>232</v>
      </c>
      <c r="C72" s="26" t="s">
        <v>230</v>
      </c>
      <c r="D72" s="25" t="s">
        <v>433</v>
      </c>
      <c r="E72" s="26" t="s">
        <v>231</v>
      </c>
      <c r="F72" s="25" t="s">
        <v>229</v>
      </c>
      <c r="G72" s="26" t="s">
        <v>220</v>
      </c>
      <c r="H72" s="25" t="s">
        <v>218</v>
      </c>
      <c r="I72" s="8" t="s">
        <v>197</v>
      </c>
      <c r="J72" s="15" t="s">
        <v>439</v>
      </c>
      <c r="K72" s="10" t="s">
        <v>33</v>
      </c>
      <c r="L72" s="6" t="s">
        <v>463</v>
      </c>
      <c r="M72" s="12" t="s">
        <v>71</v>
      </c>
      <c r="N72" s="5" t="s">
        <v>439</v>
      </c>
      <c r="O72" s="13" t="s">
        <v>282</v>
      </c>
      <c r="P72" s="16" t="s">
        <v>509</v>
      </c>
      <c r="Q72" s="7" t="str">
        <f t="shared" ref="Q72:Q170" si="20">$I72&amp;$K72&amp;$M72&amp;$O72</f>
        <v>A06B23C038D37</v>
      </c>
      <c r="R72" s="9" t="str">
        <f t="shared" si="15"/>
        <v>A06</v>
      </c>
      <c r="S72" s="11" t="str">
        <f t="shared" si="17"/>
        <v>B23</v>
      </c>
      <c r="T72" s="12" t="str">
        <f t="shared" si="18"/>
        <v>C038</v>
      </c>
      <c r="U72" s="13" t="str">
        <f t="shared" si="19"/>
        <v>A06B23C038D37</v>
      </c>
    </row>
    <row r="73" spans="1:21">
      <c r="A73" s="26" t="s">
        <v>219</v>
      </c>
      <c r="B73" s="25" t="s">
        <v>232</v>
      </c>
      <c r="C73" s="26" t="s">
        <v>230</v>
      </c>
      <c r="D73" s="25" t="s">
        <v>433</v>
      </c>
      <c r="E73" s="26" t="s">
        <v>231</v>
      </c>
      <c r="F73" s="25" t="s">
        <v>229</v>
      </c>
      <c r="G73" s="26" t="s">
        <v>220</v>
      </c>
      <c r="H73" s="25" t="s">
        <v>218</v>
      </c>
      <c r="I73" s="8" t="s">
        <v>197</v>
      </c>
      <c r="J73" s="15" t="s">
        <v>439</v>
      </c>
      <c r="K73" s="10" t="s">
        <v>33</v>
      </c>
      <c r="L73" s="6" t="s">
        <v>463</v>
      </c>
      <c r="M73" s="12" t="s">
        <v>71</v>
      </c>
      <c r="N73" s="5" t="s">
        <v>439</v>
      </c>
      <c r="O73" s="13" t="s">
        <v>283</v>
      </c>
      <c r="P73" s="16" t="s">
        <v>510</v>
      </c>
      <c r="Q73" s="7" t="str">
        <f t="shared" si="20"/>
        <v>A06B23C038D38</v>
      </c>
      <c r="R73" s="9" t="str">
        <f t="shared" si="15"/>
        <v>A06</v>
      </c>
      <c r="S73" s="11" t="str">
        <f t="shared" si="17"/>
        <v>B23</v>
      </c>
      <c r="T73" s="12" t="str">
        <f t="shared" si="18"/>
        <v>C038</v>
      </c>
      <c r="U73" s="13" t="str">
        <f t="shared" si="19"/>
        <v>A06B23C038D38</v>
      </c>
    </row>
    <row r="74" spans="1:21">
      <c r="A74" s="26" t="s">
        <v>219</v>
      </c>
      <c r="B74" s="25" t="s">
        <v>232</v>
      </c>
      <c r="C74" s="26" t="s">
        <v>230</v>
      </c>
      <c r="D74" s="25" t="s">
        <v>433</v>
      </c>
      <c r="E74" s="26" t="s">
        <v>231</v>
      </c>
      <c r="F74" s="25" t="s">
        <v>229</v>
      </c>
      <c r="G74" s="26" t="s">
        <v>220</v>
      </c>
      <c r="H74" s="25" t="s">
        <v>218</v>
      </c>
      <c r="I74" s="8" t="s">
        <v>197</v>
      </c>
      <c r="J74" s="15" t="s">
        <v>439</v>
      </c>
      <c r="K74" s="10" t="s">
        <v>33</v>
      </c>
      <c r="L74" s="6" t="s">
        <v>463</v>
      </c>
      <c r="M74" s="12" t="s">
        <v>71</v>
      </c>
      <c r="N74" s="5" t="s">
        <v>439</v>
      </c>
      <c r="O74" s="13" t="s">
        <v>284</v>
      </c>
      <c r="P74" s="16" t="s">
        <v>511</v>
      </c>
      <c r="Q74" s="7" t="str">
        <f t="shared" si="20"/>
        <v>A06B23C038D39</v>
      </c>
      <c r="R74" s="9" t="str">
        <f t="shared" si="15"/>
        <v>A06</v>
      </c>
      <c r="S74" s="11" t="str">
        <f t="shared" si="17"/>
        <v>B23</v>
      </c>
      <c r="T74" s="12" t="str">
        <f t="shared" si="18"/>
        <v>C038</v>
      </c>
      <c r="U74" s="13" t="str">
        <f t="shared" si="19"/>
        <v>A06B23C038D39</v>
      </c>
    </row>
    <row r="75" spans="1:21">
      <c r="A75" s="26" t="s">
        <v>219</v>
      </c>
      <c r="B75" s="25" t="s">
        <v>232</v>
      </c>
      <c r="C75" s="26" t="s">
        <v>230</v>
      </c>
      <c r="D75" s="25" t="s">
        <v>433</v>
      </c>
      <c r="E75" s="26" t="s">
        <v>231</v>
      </c>
      <c r="F75" s="25" t="s">
        <v>229</v>
      </c>
      <c r="G75" s="26" t="s">
        <v>220</v>
      </c>
      <c r="H75" s="25" t="s">
        <v>218</v>
      </c>
      <c r="I75" s="8" t="s">
        <v>197</v>
      </c>
      <c r="J75" s="15" t="s">
        <v>439</v>
      </c>
      <c r="K75" s="10" t="s">
        <v>33</v>
      </c>
      <c r="L75" s="6" t="s">
        <v>463</v>
      </c>
      <c r="M75" s="12" t="s">
        <v>71</v>
      </c>
      <c r="N75" s="5" t="s">
        <v>439</v>
      </c>
      <c r="O75" s="13" t="s">
        <v>285</v>
      </c>
      <c r="P75" s="16" t="s">
        <v>512</v>
      </c>
      <c r="Q75" s="7" t="str">
        <f t="shared" si="20"/>
        <v>A06B23C038D40</v>
      </c>
      <c r="R75" s="9" t="str">
        <f t="shared" si="15"/>
        <v>A06</v>
      </c>
      <c r="S75" s="11" t="str">
        <f t="shared" si="17"/>
        <v>B23</v>
      </c>
      <c r="T75" s="12" t="str">
        <f t="shared" si="18"/>
        <v>C038</v>
      </c>
      <c r="U75" s="13" t="str">
        <f t="shared" si="19"/>
        <v>A06B23C038D40</v>
      </c>
    </row>
    <row r="76" spans="1:21">
      <c r="A76" s="26" t="s">
        <v>219</v>
      </c>
      <c r="B76" s="25" t="s">
        <v>232</v>
      </c>
      <c r="C76" s="26" t="s">
        <v>230</v>
      </c>
      <c r="D76" s="25" t="s">
        <v>433</v>
      </c>
      <c r="E76" s="26" t="s">
        <v>231</v>
      </c>
      <c r="F76" s="25" t="s">
        <v>229</v>
      </c>
      <c r="G76" s="26" t="s">
        <v>221</v>
      </c>
      <c r="H76" s="25" t="s">
        <v>222</v>
      </c>
      <c r="I76" s="8" t="s">
        <v>200</v>
      </c>
      <c r="J76" s="15" t="s">
        <v>440</v>
      </c>
      <c r="K76" s="10" t="s">
        <v>39</v>
      </c>
      <c r="L76" s="6" t="s">
        <v>464</v>
      </c>
      <c r="M76" s="12" t="s">
        <v>84</v>
      </c>
      <c r="N76" s="5" t="s">
        <v>464</v>
      </c>
      <c r="O76" s="13" t="s">
        <v>314</v>
      </c>
      <c r="P76" s="16"/>
      <c r="Q76" s="7" t="str">
        <f t="shared" si="20"/>
        <v>A12B52C071D00</v>
      </c>
      <c r="R76" s="9" t="str">
        <f t="shared" ref="R76:R86" si="21">I76</f>
        <v>A12</v>
      </c>
      <c r="S76" s="11" t="str">
        <f t="shared" ref="S76:S79" si="22">Q76</f>
        <v>A12B52C071D00</v>
      </c>
      <c r="T76" s="12"/>
      <c r="U76" s="13"/>
    </row>
    <row r="77" spans="1:21">
      <c r="A77" s="26" t="s">
        <v>219</v>
      </c>
      <c r="B77" s="25" t="s">
        <v>232</v>
      </c>
      <c r="C77" s="26" t="s">
        <v>230</v>
      </c>
      <c r="D77" s="25" t="s">
        <v>433</v>
      </c>
      <c r="E77" s="26" t="s">
        <v>231</v>
      </c>
      <c r="F77" s="25" t="s">
        <v>229</v>
      </c>
      <c r="G77" s="26" t="s">
        <v>221</v>
      </c>
      <c r="H77" s="25" t="s">
        <v>222</v>
      </c>
      <c r="I77" s="8" t="s">
        <v>200</v>
      </c>
      <c r="J77" s="15" t="s">
        <v>440</v>
      </c>
      <c r="K77" s="10" t="s">
        <v>39</v>
      </c>
      <c r="L77" s="6" t="s">
        <v>465</v>
      </c>
      <c r="M77" s="12" t="s">
        <v>86</v>
      </c>
      <c r="N77" s="5" t="s">
        <v>465</v>
      </c>
      <c r="O77" s="13" t="s">
        <v>314</v>
      </c>
      <c r="P77" s="16"/>
      <c r="Q77" s="7" t="str">
        <f t="shared" si="20"/>
        <v>A12B52C072D00</v>
      </c>
      <c r="R77" s="9" t="str">
        <f t="shared" si="21"/>
        <v>A12</v>
      </c>
      <c r="S77" s="11" t="str">
        <f t="shared" si="22"/>
        <v>A12B52C072D00</v>
      </c>
      <c r="T77" s="12"/>
      <c r="U77" s="13"/>
    </row>
    <row r="78" spans="1:21">
      <c r="A78" s="26" t="s">
        <v>219</v>
      </c>
      <c r="B78" s="25" t="s">
        <v>232</v>
      </c>
      <c r="C78" s="26" t="s">
        <v>230</v>
      </c>
      <c r="D78" s="25" t="s">
        <v>433</v>
      </c>
      <c r="E78" s="26" t="s">
        <v>231</v>
      </c>
      <c r="F78" s="25" t="s">
        <v>229</v>
      </c>
      <c r="G78" s="26" t="s">
        <v>221</v>
      </c>
      <c r="H78" s="25" t="s">
        <v>222</v>
      </c>
      <c r="I78" s="8" t="s">
        <v>200</v>
      </c>
      <c r="J78" s="15" t="s">
        <v>440</v>
      </c>
      <c r="K78" s="10" t="s">
        <v>39</v>
      </c>
      <c r="L78" s="6" t="s">
        <v>466</v>
      </c>
      <c r="M78" s="12" t="s">
        <v>88</v>
      </c>
      <c r="N78" s="5" t="s">
        <v>466</v>
      </c>
      <c r="O78" s="13" t="s">
        <v>314</v>
      </c>
      <c r="P78" s="16"/>
      <c r="Q78" s="7" t="str">
        <f t="shared" si="20"/>
        <v>A12B52C073D00</v>
      </c>
      <c r="R78" s="9" t="str">
        <f t="shared" si="21"/>
        <v>A12</v>
      </c>
      <c r="S78" s="11" t="str">
        <f t="shared" si="22"/>
        <v>A12B52C073D00</v>
      </c>
      <c r="T78" s="12"/>
      <c r="U78" s="13"/>
    </row>
    <row r="79" spans="1:21">
      <c r="A79" s="26" t="s">
        <v>219</v>
      </c>
      <c r="B79" s="25" t="s">
        <v>232</v>
      </c>
      <c r="C79" s="26" t="s">
        <v>230</v>
      </c>
      <c r="D79" s="25" t="s">
        <v>433</v>
      </c>
      <c r="E79" s="26" t="s">
        <v>231</v>
      </c>
      <c r="F79" s="25" t="s">
        <v>229</v>
      </c>
      <c r="G79" s="26" t="s">
        <v>221</v>
      </c>
      <c r="H79" s="25" t="s">
        <v>222</v>
      </c>
      <c r="I79" s="8" t="s">
        <v>200</v>
      </c>
      <c r="J79" s="15" t="s">
        <v>440</v>
      </c>
      <c r="K79" s="10" t="s">
        <v>39</v>
      </c>
      <c r="L79" s="6" t="s">
        <v>467</v>
      </c>
      <c r="M79" s="12" t="s">
        <v>90</v>
      </c>
      <c r="N79" s="5" t="s">
        <v>467</v>
      </c>
      <c r="O79" s="13" t="s">
        <v>314</v>
      </c>
      <c r="P79" s="16"/>
      <c r="Q79" s="7" t="str">
        <f t="shared" si="20"/>
        <v>A12B52C074D00</v>
      </c>
      <c r="R79" s="9" t="str">
        <f t="shared" si="21"/>
        <v>A12</v>
      </c>
      <c r="S79" s="11" t="str">
        <f t="shared" si="22"/>
        <v>A12B52C074D00</v>
      </c>
      <c r="T79" s="12"/>
      <c r="U79" s="13"/>
    </row>
    <row r="80" spans="1:21">
      <c r="A80" s="26" t="s">
        <v>219</v>
      </c>
      <c r="B80" s="25" t="s">
        <v>232</v>
      </c>
      <c r="C80" s="26" t="s">
        <v>230</v>
      </c>
      <c r="D80" s="25" t="s">
        <v>433</v>
      </c>
      <c r="E80" s="26" t="s">
        <v>231</v>
      </c>
      <c r="F80" s="25" t="s">
        <v>229</v>
      </c>
      <c r="G80" s="26" t="s">
        <v>221</v>
      </c>
      <c r="H80" s="25" t="s">
        <v>222</v>
      </c>
      <c r="I80" s="8" t="s">
        <v>200</v>
      </c>
      <c r="J80" s="15" t="s">
        <v>440</v>
      </c>
      <c r="K80" s="10" t="s">
        <v>39</v>
      </c>
      <c r="L80" s="6" t="s">
        <v>468</v>
      </c>
      <c r="M80" s="12" t="s">
        <v>92</v>
      </c>
      <c r="N80" s="5" t="s">
        <v>468</v>
      </c>
      <c r="O80" s="13" t="s">
        <v>303</v>
      </c>
      <c r="P80" s="16" t="s">
        <v>468</v>
      </c>
      <c r="Q80" s="7" t="str">
        <f t="shared" si="20"/>
        <v>A12B52C075D50</v>
      </c>
      <c r="R80" s="9" t="str">
        <f t="shared" si="21"/>
        <v>A12</v>
      </c>
      <c r="S80" s="11" t="str">
        <f t="shared" ref="S80:S86" si="23">K80</f>
        <v>B52</v>
      </c>
      <c r="T80" s="12" t="str">
        <f t="shared" ref="T80:T86" si="24">Q80</f>
        <v>A12B52C075D50</v>
      </c>
      <c r="U80" s="13"/>
    </row>
    <row r="81" spans="1:21">
      <c r="A81" s="26" t="s">
        <v>219</v>
      </c>
      <c r="B81" s="25" t="s">
        <v>232</v>
      </c>
      <c r="C81" s="26" t="s">
        <v>230</v>
      </c>
      <c r="D81" s="25" t="s">
        <v>433</v>
      </c>
      <c r="E81" s="26" t="s">
        <v>231</v>
      </c>
      <c r="F81" s="25" t="s">
        <v>229</v>
      </c>
      <c r="G81" s="26" t="s">
        <v>221</v>
      </c>
      <c r="H81" s="25" t="s">
        <v>222</v>
      </c>
      <c r="I81" s="8" t="s">
        <v>200</v>
      </c>
      <c r="J81" s="15" t="s">
        <v>440</v>
      </c>
      <c r="K81" s="10" t="s">
        <v>39</v>
      </c>
      <c r="L81" s="6" t="s">
        <v>468</v>
      </c>
      <c r="M81" s="12" t="s">
        <v>92</v>
      </c>
      <c r="N81" s="5" t="s">
        <v>487</v>
      </c>
      <c r="O81" s="13" t="s">
        <v>294</v>
      </c>
      <c r="P81" s="16" t="s">
        <v>487</v>
      </c>
      <c r="Q81" s="7" t="str">
        <f t="shared" si="20"/>
        <v>A12B52C075D51</v>
      </c>
      <c r="R81" s="9" t="str">
        <f t="shared" si="21"/>
        <v>A12</v>
      </c>
      <c r="S81" s="11" t="str">
        <f t="shared" si="23"/>
        <v>B52</v>
      </c>
      <c r="T81" s="12" t="str">
        <f t="shared" si="24"/>
        <v>A12B52C075D51</v>
      </c>
      <c r="U81" s="13"/>
    </row>
    <row r="82" spans="1:21">
      <c r="A82" s="26" t="s">
        <v>219</v>
      </c>
      <c r="B82" s="25" t="s">
        <v>232</v>
      </c>
      <c r="C82" s="26" t="s">
        <v>230</v>
      </c>
      <c r="D82" s="25" t="s">
        <v>433</v>
      </c>
      <c r="E82" s="26" t="s">
        <v>231</v>
      </c>
      <c r="F82" s="25" t="s">
        <v>229</v>
      </c>
      <c r="G82" s="26" t="s">
        <v>221</v>
      </c>
      <c r="H82" s="25" t="s">
        <v>222</v>
      </c>
      <c r="I82" s="8" t="s">
        <v>200</v>
      </c>
      <c r="J82" s="15" t="s">
        <v>440</v>
      </c>
      <c r="K82" s="10" t="s">
        <v>39</v>
      </c>
      <c r="L82" s="6" t="s">
        <v>468</v>
      </c>
      <c r="M82" s="12" t="s">
        <v>92</v>
      </c>
      <c r="N82" s="5" t="s">
        <v>299</v>
      </c>
      <c r="O82" s="13" t="s">
        <v>295</v>
      </c>
      <c r="P82" s="16" t="s">
        <v>299</v>
      </c>
      <c r="Q82" s="7" t="str">
        <f t="shared" si="20"/>
        <v>A12B52C075D52</v>
      </c>
      <c r="R82" s="9" t="str">
        <f t="shared" si="21"/>
        <v>A12</v>
      </c>
      <c r="S82" s="11" t="str">
        <f t="shared" si="23"/>
        <v>B52</v>
      </c>
      <c r="T82" s="12" t="str">
        <f t="shared" si="24"/>
        <v>A12B52C075D52</v>
      </c>
      <c r="U82" s="13"/>
    </row>
    <row r="83" spans="1:21">
      <c r="A83" s="26" t="s">
        <v>219</v>
      </c>
      <c r="B83" s="25" t="s">
        <v>232</v>
      </c>
      <c r="C83" s="26" t="s">
        <v>230</v>
      </c>
      <c r="D83" s="25" t="s">
        <v>433</v>
      </c>
      <c r="E83" s="26" t="s">
        <v>231</v>
      </c>
      <c r="F83" s="25" t="s">
        <v>229</v>
      </c>
      <c r="G83" s="26" t="s">
        <v>221</v>
      </c>
      <c r="H83" s="25" t="s">
        <v>222</v>
      </c>
      <c r="I83" s="8" t="s">
        <v>200</v>
      </c>
      <c r="J83" s="15" t="s">
        <v>440</v>
      </c>
      <c r="K83" s="10" t="s">
        <v>39</v>
      </c>
      <c r="L83" s="6" t="s">
        <v>468</v>
      </c>
      <c r="M83" s="12" t="s">
        <v>92</v>
      </c>
      <c r="N83" s="5" t="s">
        <v>300</v>
      </c>
      <c r="O83" s="13" t="s">
        <v>296</v>
      </c>
      <c r="P83" s="16" t="s">
        <v>300</v>
      </c>
      <c r="Q83" s="7" t="str">
        <f t="shared" si="20"/>
        <v>A12B52C075D53</v>
      </c>
      <c r="R83" s="9" t="str">
        <f t="shared" si="21"/>
        <v>A12</v>
      </c>
      <c r="S83" s="11" t="str">
        <f t="shared" si="23"/>
        <v>B52</v>
      </c>
      <c r="T83" s="12" t="str">
        <f t="shared" si="24"/>
        <v>A12B52C075D53</v>
      </c>
      <c r="U83" s="13"/>
    </row>
    <row r="84" spans="1:21">
      <c r="A84" s="26" t="s">
        <v>219</v>
      </c>
      <c r="B84" s="25" t="s">
        <v>232</v>
      </c>
      <c r="C84" s="26" t="s">
        <v>230</v>
      </c>
      <c r="D84" s="25" t="s">
        <v>433</v>
      </c>
      <c r="E84" s="26" t="s">
        <v>231</v>
      </c>
      <c r="F84" s="25" t="s">
        <v>229</v>
      </c>
      <c r="G84" s="26" t="s">
        <v>221</v>
      </c>
      <c r="H84" s="25" t="s">
        <v>222</v>
      </c>
      <c r="I84" s="8" t="s">
        <v>200</v>
      </c>
      <c r="J84" s="15" t="s">
        <v>440</v>
      </c>
      <c r="K84" s="10" t="s">
        <v>39</v>
      </c>
      <c r="L84" s="6" t="s">
        <v>468</v>
      </c>
      <c r="M84" s="12" t="s">
        <v>92</v>
      </c>
      <c r="N84" s="5" t="s">
        <v>301</v>
      </c>
      <c r="O84" s="13" t="s">
        <v>297</v>
      </c>
      <c r="P84" s="16" t="s">
        <v>301</v>
      </c>
      <c r="Q84" s="7" t="str">
        <f t="shared" si="20"/>
        <v>A12B52C075D54</v>
      </c>
      <c r="R84" s="9" t="str">
        <f t="shared" si="21"/>
        <v>A12</v>
      </c>
      <c r="S84" s="11" t="str">
        <f t="shared" si="23"/>
        <v>B52</v>
      </c>
      <c r="T84" s="12" t="str">
        <f t="shared" si="24"/>
        <v>A12B52C075D54</v>
      </c>
      <c r="U84" s="13"/>
    </row>
    <row r="85" spans="1:21">
      <c r="A85" s="26" t="s">
        <v>219</v>
      </c>
      <c r="B85" s="25" t="s">
        <v>232</v>
      </c>
      <c r="C85" s="26" t="s">
        <v>230</v>
      </c>
      <c r="D85" s="25" t="s">
        <v>433</v>
      </c>
      <c r="E85" s="26" t="s">
        <v>231</v>
      </c>
      <c r="F85" s="25" t="s">
        <v>229</v>
      </c>
      <c r="G85" s="26" t="s">
        <v>221</v>
      </c>
      <c r="H85" s="25" t="s">
        <v>222</v>
      </c>
      <c r="I85" s="8" t="s">
        <v>200</v>
      </c>
      <c r="J85" s="15" t="s">
        <v>440</v>
      </c>
      <c r="K85" s="10" t="s">
        <v>39</v>
      </c>
      <c r="L85" s="6" t="s">
        <v>468</v>
      </c>
      <c r="M85" s="12" t="s">
        <v>92</v>
      </c>
      <c r="N85" s="5" t="s">
        <v>302</v>
      </c>
      <c r="O85" s="13" t="s">
        <v>298</v>
      </c>
      <c r="P85" s="16" t="s">
        <v>302</v>
      </c>
      <c r="Q85" s="7" t="str">
        <f t="shared" si="20"/>
        <v>A12B52C075D55</v>
      </c>
      <c r="R85" s="9" t="str">
        <f t="shared" si="21"/>
        <v>A12</v>
      </c>
      <c r="S85" s="11" t="str">
        <f t="shared" si="23"/>
        <v>B52</v>
      </c>
      <c r="T85" s="12" t="str">
        <f t="shared" si="24"/>
        <v>A12B52C075D55</v>
      </c>
      <c r="U85" s="13"/>
    </row>
    <row r="86" spans="1:21">
      <c r="A86" s="26" t="s">
        <v>219</v>
      </c>
      <c r="B86" s="25" t="s">
        <v>232</v>
      </c>
      <c r="C86" s="26" t="s">
        <v>230</v>
      </c>
      <c r="D86" s="25" t="s">
        <v>433</v>
      </c>
      <c r="E86" s="26" t="s">
        <v>231</v>
      </c>
      <c r="F86" s="25" t="s">
        <v>229</v>
      </c>
      <c r="G86" s="26" t="s">
        <v>221</v>
      </c>
      <c r="H86" s="25" t="s">
        <v>222</v>
      </c>
      <c r="I86" s="8" t="s">
        <v>200</v>
      </c>
      <c r="J86" s="15" t="s">
        <v>440</v>
      </c>
      <c r="K86" s="10" t="s">
        <v>39</v>
      </c>
      <c r="L86" s="6" t="s">
        <v>468</v>
      </c>
      <c r="M86" s="12" t="s">
        <v>92</v>
      </c>
      <c r="N86" s="5" t="s">
        <v>305</v>
      </c>
      <c r="O86" s="13" t="s">
        <v>304</v>
      </c>
      <c r="P86" s="16" t="s">
        <v>305</v>
      </c>
      <c r="Q86" s="7" t="str">
        <f t="shared" si="20"/>
        <v>A12B52C075D56</v>
      </c>
      <c r="R86" s="9" t="str">
        <f t="shared" si="21"/>
        <v>A12</v>
      </c>
      <c r="S86" s="11" t="str">
        <f t="shared" si="23"/>
        <v>B52</v>
      </c>
      <c r="T86" s="12" t="str">
        <f t="shared" si="24"/>
        <v>A12B52C075D56</v>
      </c>
      <c r="U86" s="13"/>
    </row>
    <row r="87" spans="1:21">
      <c r="A87" s="26" t="s">
        <v>219</v>
      </c>
      <c r="B87" s="25" t="s">
        <v>232</v>
      </c>
      <c r="C87" s="26" t="s">
        <v>230</v>
      </c>
      <c r="D87" s="25" t="s">
        <v>433</v>
      </c>
      <c r="E87" s="26" t="s">
        <v>231</v>
      </c>
      <c r="F87" s="25" t="s">
        <v>229</v>
      </c>
      <c r="G87" s="26" t="s">
        <v>221</v>
      </c>
      <c r="H87" s="25" t="s">
        <v>222</v>
      </c>
      <c r="I87" s="8" t="s">
        <v>200</v>
      </c>
      <c r="J87" s="15" t="s">
        <v>440</v>
      </c>
      <c r="K87" s="10" t="s">
        <v>39</v>
      </c>
      <c r="L87" s="6" t="s">
        <v>468</v>
      </c>
      <c r="M87" s="12" t="s">
        <v>92</v>
      </c>
      <c r="N87" s="64" t="s">
        <v>360</v>
      </c>
      <c r="O87" s="63" t="s">
        <v>355</v>
      </c>
      <c r="P87" s="62" t="s">
        <v>360</v>
      </c>
      <c r="Q87" s="7" t="str">
        <f t="shared" si="20"/>
        <v>A12B52C075D57</v>
      </c>
      <c r="R87" s="9" t="str">
        <f t="shared" ref="R87:R91" si="25">I87</f>
        <v>A12</v>
      </c>
      <c r="S87" s="11" t="str">
        <f t="shared" ref="S87:S91" si="26">K87</f>
        <v>B52</v>
      </c>
      <c r="T87" s="12" t="str">
        <f t="shared" ref="T87:T91" si="27">Q87</f>
        <v>A12B52C075D57</v>
      </c>
      <c r="U87" s="13"/>
    </row>
    <row r="88" spans="1:21">
      <c r="A88" s="26" t="s">
        <v>219</v>
      </c>
      <c r="B88" s="25" t="s">
        <v>232</v>
      </c>
      <c r="C88" s="26" t="s">
        <v>230</v>
      </c>
      <c r="D88" s="25" t="s">
        <v>433</v>
      </c>
      <c r="E88" s="26" t="s">
        <v>231</v>
      </c>
      <c r="F88" s="25" t="s">
        <v>229</v>
      </c>
      <c r="G88" s="26" t="s">
        <v>221</v>
      </c>
      <c r="H88" s="25" t="s">
        <v>222</v>
      </c>
      <c r="I88" s="8" t="s">
        <v>200</v>
      </c>
      <c r="J88" s="15" t="s">
        <v>440</v>
      </c>
      <c r="K88" s="10" t="s">
        <v>39</v>
      </c>
      <c r="L88" s="6" t="s">
        <v>468</v>
      </c>
      <c r="M88" s="12" t="s">
        <v>92</v>
      </c>
      <c r="N88" s="64" t="s">
        <v>361</v>
      </c>
      <c r="O88" s="63" t="s">
        <v>356</v>
      </c>
      <c r="P88" s="62" t="s">
        <v>361</v>
      </c>
      <c r="Q88" s="7" t="str">
        <f t="shared" si="20"/>
        <v>A12B52C075D58</v>
      </c>
      <c r="R88" s="9" t="str">
        <f t="shared" si="25"/>
        <v>A12</v>
      </c>
      <c r="S88" s="11" t="str">
        <f t="shared" si="26"/>
        <v>B52</v>
      </c>
      <c r="T88" s="12" t="str">
        <f t="shared" si="27"/>
        <v>A12B52C075D58</v>
      </c>
      <c r="U88" s="13"/>
    </row>
    <row r="89" spans="1:21">
      <c r="A89" s="26" t="s">
        <v>219</v>
      </c>
      <c r="B89" s="25" t="s">
        <v>232</v>
      </c>
      <c r="C89" s="26" t="s">
        <v>230</v>
      </c>
      <c r="D89" s="25" t="s">
        <v>433</v>
      </c>
      <c r="E89" s="26" t="s">
        <v>231</v>
      </c>
      <c r="F89" s="25" t="s">
        <v>229</v>
      </c>
      <c r="G89" s="26" t="s">
        <v>221</v>
      </c>
      <c r="H89" s="25" t="s">
        <v>222</v>
      </c>
      <c r="I89" s="8" t="s">
        <v>200</v>
      </c>
      <c r="J89" s="15" t="s">
        <v>440</v>
      </c>
      <c r="K89" s="10" t="s">
        <v>39</v>
      </c>
      <c r="L89" s="6" t="s">
        <v>468</v>
      </c>
      <c r="M89" s="12" t="s">
        <v>92</v>
      </c>
      <c r="N89" s="64" t="s">
        <v>362</v>
      </c>
      <c r="O89" s="63" t="s">
        <v>357</v>
      </c>
      <c r="P89" s="62" t="s">
        <v>362</v>
      </c>
      <c r="Q89" s="7" t="str">
        <f t="shared" si="20"/>
        <v>A12B52C075DA1</v>
      </c>
      <c r="R89" s="9" t="str">
        <f t="shared" si="25"/>
        <v>A12</v>
      </c>
      <c r="S89" s="11" t="str">
        <f t="shared" si="26"/>
        <v>B52</v>
      </c>
      <c r="T89" s="12" t="str">
        <f t="shared" si="27"/>
        <v>A12B52C075DA1</v>
      </c>
      <c r="U89" s="13"/>
    </row>
    <row r="90" spans="1:21">
      <c r="A90" s="26" t="s">
        <v>219</v>
      </c>
      <c r="B90" s="25" t="s">
        <v>232</v>
      </c>
      <c r="C90" s="26" t="s">
        <v>230</v>
      </c>
      <c r="D90" s="25" t="s">
        <v>433</v>
      </c>
      <c r="E90" s="26" t="s">
        <v>231</v>
      </c>
      <c r="F90" s="25" t="s">
        <v>229</v>
      </c>
      <c r="G90" s="26" t="s">
        <v>221</v>
      </c>
      <c r="H90" s="25" t="s">
        <v>222</v>
      </c>
      <c r="I90" s="8" t="s">
        <v>200</v>
      </c>
      <c r="J90" s="15" t="s">
        <v>440</v>
      </c>
      <c r="K90" s="10" t="s">
        <v>39</v>
      </c>
      <c r="L90" s="6" t="s">
        <v>468</v>
      </c>
      <c r="M90" s="12" t="s">
        <v>92</v>
      </c>
      <c r="N90" s="64" t="s">
        <v>363</v>
      </c>
      <c r="O90" s="63" t="s">
        <v>358</v>
      </c>
      <c r="P90" s="62" t="s">
        <v>363</v>
      </c>
      <c r="Q90" s="7" t="str">
        <f t="shared" si="20"/>
        <v>A12B52C075D99</v>
      </c>
      <c r="R90" s="9" t="str">
        <f t="shared" si="25"/>
        <v>A12</v>
      </c>
      <c r="S90" s="11" t="str">
        <f t="shared" si="26"/>
        <v>B52</v>
      </c>
      <c r="T90" s="12" t="str">
        <f t="shared" si="27"/>
        <v>A12B52C075D99</v>
      </c>
      <c r="U90" s="13"/>
    </row>
    <row r="91" spans="1:21">
      <c r="A91" s="26" t="s">
        <v>219</v>
      </c>
      <c r="B91" s="25" t="s">
        <v>232</v>
      </c>
      <c r="C91" s="26" t="s">
        <v>230</v>
      </c>
      <c r="D91" s="25" t="s">
        <v>433</v>
      </c>
      <c r="E91" s="26" t="s">
        <v>231</v>
      </c>
      <c r="F91" s="25" t="s">
        <v>229</v>
      </c>
      <c r="G91" s="26" t="s">
        <v>221</v>
      </c>
      <c r="H91" s="25" t="s">
        <v>222</v>
      </c>
      <c r="I91" s="8" t="s">
        <v>200</v>
      </c>
      <c r="J91" s="15" t="s">
        <v>440</v>
      </c>
      <c r="K91" s="10" t="s">
        <v>39</v>
      </c>
      <c r="L91" s="6" t="s">
        <v>468</v>
      </c>
      <c r="M91" s="12" t="s">
        <v>92</v>
      </c>
      <c r="N91" s="64" t="s">
        <v>364</v>
      </c>
      <c r="O91" s="63" t="s">
        <v>359</v>
      </c>
      <c r="P91" s="62" t="s">
        <v>364</v>
      </c>
      <c r="Q91" s="7" t="str">
        <f t="shared" si="20"/>
        <v>A12B52C075D59</v>
      </c>
      <c r="R91" s="9" t="str">
        <f t="shared" si="25"/>
        <v>A12</v>
      </c>
      <c r="S91" s="11" t="str">
        <f t="shared" si="26"/>
        <v>B52</v>
      </c>
      <c r="T91" s="12" t="str">
        <f t="shared" si="27"/>
        <v>A12B52C075D59</v>
      </c>
      <c r="U91" s="13"/>
    </row>
    <row r="92" spans="1:21">
      <c r="A92" s="26" t="s">
        <v>219</v>
      </c>
      <c r="B92" s="25" t="s">
        <v>232</v>
      </c>
      <c r="C92" s="26" t="s">
        <v>230</v>
      </c>
      <c r="D92" s="25" t="s">
        <v>433</v>
      </c>
      <c r="E92" s="26" t="s">
        <v>231</v>
      </c>
      <c r="F92" s="25" t="s">
        <v>229</v>
      </c>
      <c r="G92" s="26" t="s">
        <v>221</v>
      </c>
      <c r="H92" s="25" t="s">
        <v>222</v>
      </c>
      <c r="I92" s="8" t="s">
        <v>200</v>
      </c>
      <c r="J92" s="15" t="s">
        <v>440</v>
      </c>
      <c r="K92" s="10" t="s">
        <v>39</v>
      </c>
      <c r="L92" s="6" t="s">
        <v>469</v>
      </c>
      <c r="M92" s="12" t="s">
        <v>133</v>
      </c>
      <c r="N92" s="5" t="s">
        <v>469</v>
      </c>
      <c r="O92" s="13" t="s">
        <v>314</v>
      </c>
      <c r="P92" s="16"/>
      <c r="Q92" s="7" t="str">
        <f t="shared" si="20"/>
        <v>A12B52C103D00</v>
      </c>
      <c r="R92" s="9" t="str">
        <f t="shared" ref="R92:R165" si="28">I92</f>
        <v>A12</v>
      </c>
      <c r="S92" s="11" t="str">
        <f t="shared" ref="S92" si="29">Q92</f>
        <v>A12B52C103D00</v>
      </c>
      <c r="T92" s="12"/>
      <c r="U92" s="13"/>
    </row>
    <row r="93" spans="1:21">
      <c r="A93" s="26" t="s">
        <v>219</v>
      </c>
      <c r="B93" s="25" t="s">
        <v>232</v>
      </c>
      <c r="C93" s="26" t="s">
        <v>230</v>
      </c>
      <c r="D93" s="25" t="s">
        <v>433</v>
      </c>
      <c r="E93" s="26" t="s">
        <v>231</v>
      </c>
      <c r="F93" s="25" t="s">
        <v>229</v>
      </c>
      <c r="G93" s="26" t="s">
        <v>221</v>
      </c>
      <c r="H93" s="25" t="s">
        <v>222</v>
      </c>
      <c r="I93" s="8" t="s">
        <v>198</v>
      </c>
      <c r="J93" s="15" t="s">
        <v>441</v>
      </c>
      <c r="K93" s="10" t="s">
        <v>41</v>
      </c>
      <c r="L93" s="6" t="s">
        <v>441</v>
      </c>
      <c r="M93" s="12" t="s">
        <v>102</v>
      </c>
      <c r="N93" s="5" t="s">
        <v>103</v>
      </c>
      <c r="O93" s="63" t="s">
        <v>365</v>
      </c>
      <c r="P93" s="62" t="s">
        <v>366</v>
      </c>
      <c r="Q93" s="7" t="str">
        <f t="shared" si="20"/>
        <v>A10B53C082D42</v>
      </c>
      <c r="R93" s="9" t="str">
        <f t="shared" ref="R93" si="30">I93</f>
        <v>A10</v>
      </c>
      <c r="S93" s="11" t="str">
        <f t="shared" ref="S93" si="31">K93</f>
        <v>B53</v>
      </c>
      <c r="T93" s="12" t="str">
        <f t="shared" ref="T93" si="32">M93</f>
        <v>C082</v>
      </c>
      <c r="U93" s="13" t="str">
        <f t="shared" ref="U93" si="33">Q93</f>
        <v>A10B53C082D42</v>
      </c>
    </row>
    <row r="94" spans="1:21">
      <c r="A94" s="26" t="s">
        <v>219</v>
      </c>
      <c r="B94" s="25" t="s">
        <v>232</v>
      </c>
      <c r="C94" s="26" t="s">
        <v>230</v>
      </c>
      <c r="D94" s="25" t="s">
        <v>433</v>
      </c>
      <c r="E94" s="26" t="s">
        <v>231</v>
      </c>
      <c r="F94" s="25" t="s">
        <v>229</v>
      </c>
      <c r="G94" s="26" t="s">
        <v>221</v>
      </c>
      <c r="H94" s="25" t="s">
        <v>222</v>
      </c>
      <c r="I94" s="8" t="s">
        <v>198</v>
      </c>
      <c r="J94" s="15" t="s">
        <v>441</v>
      </c>
      <c r="K94" s="10" t="s">
        <v>41</v>
      </c>
      <c r="L94" s="6" t="s">
        <v>441</v>
      </c>
      <c r="M94" s="12" t="s">
        <v>102</v>
      </c>
      <c r="N94" s="5" t="s">
        <v>103</v>
      </c>
      <c r="O94" s="13" t="s">
        <v>314</v>
      </c>
      <c r="P94" s="62" t="s">
        <v>425</v>
      </c>
      <c r="Q94" s="7" t="str">
        <f>$I94&amp;$K94&amp;$M94&amp;$O94</f>
        <v>A10B53C082D00</v>
      </c>
      <c r="R94" s="9" t="str">
        <f>I94</f>
        <v>A10</v>
      </c>
      <c r="S94" s="11" t="str">
        <f>K94</f>
        <v>B53</v>
      </c>
      <c r="T94" s="12" t="str">
        <f>M94</f>
        <v>C082</v>
      </c>
      <c r="U94" s="13" t="str">
        <f>Q94</f>
        <v>A10B53C082D00</v>
      </c>
    </row>
    <row r="95" spans="1:21">
      <c r="A95" s="26" t="s">
        <v>219</v>
      </c>
      <c r="B95" s="25" t="s">
        <v>232</v>
      </c>
      <c r="C95" s="26" t="s">
        <v>230</v>
      </c>
      <c r="D95" s="25" t="s">
        <v>433</v>
      </c>
      <c r="E95" s="26" t="s">
        <v>231</v>
      </c>
      <c r="F95" s="25" t="s">
        <v>229</v>
      </c>
      <c r="G95" s="26" t="s">
        <v>221</v>
      </c>
      <c r="H95" s="25" t="s">
        <v>222</v>
      </c>
      <c r="I95" s="8" t="s">
        <v>198</v>
      </c>
      <c r="J95" s="15" t="s">
        <v>441</v>
      </c>
      <c r="K95" s="10" t="s">
        <v>41</v>
      </c>
      <c r="L95" s="6" t="s">
        <v>441</v>
      </c>
      <c r="M95" s="12" t="s">
        <v>105</v>
      </c>
      <c r="N95" s="5" t="s">
        <v>106</v>
      </c>
      <c r="O95" s="63" t="s">
        <v>391</v>
      </c>
      <c r="P95" s="62" t="s">
        <v>396</v>
      </c>
      <c r="Q95" s="7" t="str">
        <f t="shared" si="20"/>
        <v>A10B53C083D91</v>
      </c>
      <c r="R95" s="9" t="str">
        <f t="shared" ref="R95:R101" si="34">I95</f>
        <v>A10</v>
      </c>
      <c r="S95" s="11" t="str">
        <f t="shared" ref="S95:S101" si="35">K95</f>
        <v>B53</v>
      </c>
      <c r="T95" s="12" t="str">
        <f t="shared" ref="T95:T101" si="36">M95</f>
        <v>C083</v>
      </c>
      <c r="U95" s="13" t="str">
        <f t="shared" ref="U95:U101" si="37">Q95</f>
        <v>A10B53C083D91</v>
      </c>
    </row>
    <row r="96" spans="1:21">
      <c r="A96" s="26" t="s">
        <v>219</v>
      </c>
      <c r="B96" s="25" t="s">
        <v>232</v>
      </c>
      <c r="C96" s="26" t="s">
        <v>230</v>
      </c>
      <c r="D96" s="25" t="s">
        <v>433</v>
      </c>
      <c r="E96" s="26" t="s">
        <v>231</v>
      </c>
      <c r="F96" s="25" t="s">
        <v>229</v>
      </c>
      <c r="G96" s="26" t="s">
        <v>221</v>
      </c>
      <c r="H96" s="25" t="s">
        <v>222</v>
      </c>
      <c r="I96" s="8" t="s">
        <v>198</v>
      </c>
      <c r="J96" s="15" t="s">
        <v>441</v>
      </c>
      <c r="K96" s="10" t="s">
        <v>41</v>
      </c>
      <c r="L96" s="6" t="s">
        <v>441</v>
      </c>
      <c r="M96" s="12" t="s">
        <v>105</v>
      </c>
      <c r="N96" s="5" t="s">
        <v>106</v>
      </c>
      <c r="O96" s="63" t="s">
        <v>392</v>
      </c>
      <c r="P96" s="62" t="s">
        <v>397</v>
      </c>
      <c r="Q96" s="7" t="str">
        <f t="shared" si="20"/>
        <v>A10B53C083D92</v>
      </c>
      <c r="R96" s="9" t="str">
        <f t="shared" si="34"/>
        <v>A10</v>
      </c>
      <c r="S96" s="11" t="str">
        <f t="shared" si="35"/>
        <v>B53</v>
      </c>
      <c r="T96" s="12" t="str">
        <f t="shared" si="36"/>
        <v>C083</v>
      </c>
      <c r="U96" s="13" t="str">
        <f t="shared" si="37"/>
        <v>A10B53C083D92</v>
      </c>
    </row>
    <row r="97" spans="1:21">
      <c r="A97" s="26" t="s">
        <v>219</v>
      </c>
      <c r="B97" s="25" t="s">
        <v>232</v>
      </c>
      <c r="C97" s="26" t="s">
        <v>230</v>
      </c>
      <c r="D97" s="25" t="s">
        <v>433</v>
      </c>
      <c r="E97" s="26" t="s">
        <v>231</v>
      </c>
      <c r="F97" s="25" t="s">
        <v>229</v>
      </c>
      <c r="G97" s="26" t="s">
        <v>221</v>
      </c>
      <c r="H97" s="25" t="s">
        <v>222</v>
      </c>
      <c r="I97" s="8" t="s">
        <v>198</v>
      </c>
      <c r="J97" s="15" t="s">
        <v>441</v>
      </c>
      <c r="K97" s="10" t="s">
        <v>41</v>
      </c>
      <c r="L97" s="6" t="s">
        <v>441</v>
      </c>
      <c r="M97" s="12" t="s">
        <v>105</v>
      </c>
      <c r="N97" s="5" t="s">
        <v>106</v>
      </c>
      <c r="O97" s="63" t="s">
        <v>393</v>
      </c>
      <c r="P97" s="62" t="s">
        <v>398</v>
      </c>
      <c r="Q97" s="7" t="str">
        <f t="shared" si="20"/>
        <v>A10B53C083D93</v>
      </c>
      <c r="R97" s="9" t="str">
        <f t="shared" si="34"/>
        <v>A10</v>
      </c>
      <c r="S97" s="11" t="str">
        <f t="shared" si="35"/>
        <v>B53</v>
      </c>
      <c r="T97" s="12" t="str">
        <f t="shared" si="36"/>
        <v>C083</v>
      </c>
      <c r="U97" s="13" t="str">
        <f t="shared" si="37"/>
        <v>A10B53C083D93</v>
      </c>
    </row>
    <row r="98" spans="1:21">
      <c r="A98" s="26" t="s">
        <v>219</v>
      </c>
      <c r="B98" s="25" t="s">
        <v>232</v>
      </c>
      <c r="C98" s="26" t="s">
        <v>230</v>
      </c>
      <c r="D98" s="25" t="s">
        <v>433</v>
      </c>
      <c r="E98" s="26" t="s">
        <v>231</v>
      </c>
      <c r="F98" s="25" t="s">
        <v>229</v>
      </c>
      <c r="G98" s="26" t="s">
        <v>221</v>
      </c>
      <c r="H98" s="25" t="s">
        <v>222</v>
      </c>
      <c r="I98" s="8" t="s">
        <v>198</v>
      </c>
      <c r="J98" s="15" t="s">
        <v>441</v>
      </c>
      <c r="K98" s="10" t="s">
        <v>41</v>
      </c>
      <c r="L98" s="6" t="s">
        <v>441</v>
      </c>
      <c r="M98" s="12" t="s">
        <v>105</v>
      </c>
      <c r="N98" s="5" t="s">
        <v>106</v>
      </c>
      <c r="O98" s="63" t="s">
        <v>426</v>
      </c>
      <c r="P98" s="62" t="s">
        <v>399</v>
      </c>
      <c r="Q98" s="7" t="str">
        <f t="shared" si="20"/>
        <v>A10B53C083D94</v>
      </c>
      <c r="R98" s="9" t="str">
        <f t="shared" si="34"/>
        <v>A10</v>
      </c>
      <c r="S98" s="11" t="str">
        <f t="shared" si="35"/>
        <v>B53</v>
      </c>
      <c r="T98" s="12" t="str">
        <f t="shared" si="36"/>
        <v>C083</v>
      </c>
      <c r="U98" s="13" t="str">
        <f t="shared" si="37"/>
        <v>A10B53C083D94</v>
      </c>
    </row>
    <row r="99" spans="1:21">
      <c r="A99" s="26" t="s">
        <v>219</v>
      </c>
      <c r="B99" s="25" t="s">
        <v>232</v>
      </c>
      <c r="C99" s="26" t="s">
        <v>230</v>
      </c>
      <c r="D99" s="25" t="s">
        <v>433</v>
      </c>
      <c r="E99" s="26" t="s">
        <v>231</v>
      </c>
      <c r="F99" s="25" t="s">
        <v>229</v>
      </c>
      <c r="G99" s="26" t="s">
        <v>221</v>
      </c>
      <c r="H99" s="25" t="s">
        <v>222</v>
      </c>
      <c r="I99" s="8" t="s">
        <v>198</v>
      </c>
      <c r="J99" s="15" t="s">
        <v>441</v>
      </c>
      <c r="K99" s="10" t="s">
        <v>41</v>
      </c>
      <c r="L99" s="6" t="s">
        <v>441</v>
      </c>
      <c r="M99" s="12" t="s">
        <v>105</v>
      </c>
      <c r="N99" s="5" t="s">
        <v>106</v>
      </c>
      <c r="O99" s="63" t="s">
        <v>394</v>
      </c>
      <c r="P99" s="62" t="s">
        <v>400</v>
      </c>
      <c r="Q99" s="7" t="str">
        <f t="shared" si="20"/>
        <v>A10B53C083D95</v>
      </c>
      <c r="R99" s="9" t="str">
        <f t="shared" si="34"/>
        <v>A10</v>
      </c>
      <c r="S99" s="11" t="str">
        <f t="shared" si="35"/>
        <v>B53</v>
      </c>
      <c r="T99" s="12" t="str">
        <f t="shared" si="36"/>
        <v>C083</v>
      </c>
      <c r="U99" s="13" t="str">
        <f t="shared" si="37"/>
        <v>A10B53C083D95</v>
      </c>
    </row>
    <row r="100" spans="1:21">
      <c r="A100" s="26" t="s">
        <v>219</v>
      </c>
      <c r="B100" s="25" t="s">
        <v>232</v>
      </c>
      <c r="C100" s="26" t="s">
        <v>230</v>
      </c>
      <c r="D100" s="25" t="s">
        <v>433</v>
      </c>
      <c r="E100" s="26" t="s">
        <v>231</v>
      </c>
      <c r="F100" s="25" t="s">
        <v>229</v>
      </c>
      <c r="G100" s="26" t="s">
        <v>221</v>
      </c>
      <c r="H100" s="25" t="s">
        <v>222</v>
      </c>
      <c r="I100" s="8" t="s">
        <v>198</v>
      </c>
      <c r="J100" s="15" t="s">
        <v>441</v>
      </c>
      <c r="K100" s="10" t="s">
        <v>41</v>
      </c>
      <c r="L100" s="6" t="s">
        <v>441</v>
      </c>
      <c r="M100" s="12" t="s">
        <v>105</v>
      </c>
      <c r="N100" s="5" t="s">
        <v>106</v>
      </c>
      <c r="O100" s="63" t="s">
        <v>395</v>
      </c>
      <c r="P100" s="62" t="s">
        <v>401</v>
      </c>
      <c r="Q100" s="7" t="str">
        <f t="shared" si="20"/>
        <v>A10B53C083D96</v>
      </c>
      <c r="R100" s="9" t="str">
        <f t="shared" si="34"/>
        <v>A10</v>
      </c>
      <c r="S100" s="11" t="str">
        <f t="shared" si="35"/>
        <v>B53</v>
      </c>
      <c r="T100" s="12" t="str">
        <f t="shared" si="36"/>
        <v>C083</v>
      </c>
      <c r="U100" s="13" t="str">
        <f t="shared" si="37"/>
        <v>A10B53C083D96</v>
      </c>
    </row>
    <row r="101" spans="1:21">
      <c r="A101" s="26" t="s">
        <v>219</v>
      </c>
      <c r="B101" s="25" t="s">
        <v>232</v>
      </c>
      <c r="C101" s="26" t="s">
        <v>230</v>
      </c>
      <c r="D101" s="25" t="s">
        <v>433</v>
      </c>
      <c r="E101" s="26" t="s">
        <v>231</v>
      </c>
      <c r="F101" s="25" t="s">
        <v>229</v>
      </c>
      <c r="G101" s="26" t="s">
        <v>221</v>
      </c>
      <c r="H101" s="25" t="s">
        <v>222</v>
      </c>
      <c r="I101" s="8" t="s">
        <v>198</v>
      </c>
      <c r="J101" s="15" t="s">
        <v>441</v>
      </c>
      <c r="K101" s="10" t="s">
        <v>41</v>
      </c>
      <c r="L101" s="6" t="s">
        <v>441</v>
      </c>
      <c r="M101" s="12" t="s">
        <v>105</v>
      </c>
      <c r="N101" s="5" t="s">
        <v>106</v>
      </c>
      <c r="O101" s="63" t="s">
        <v>365</v>
      </c>
      <c r="P101" s="62" t="s">
        <v>366</v>
      </c>
      <c r="Q101" s="7" t="str">
        <f t="shared" si="20"/>
        <v>A10B53C083D42</v>
      </c>
      <c r="R101" s="9" t="str">
        <f t="shared" si="34"/>
        <v>A10</v>
      </c>
      <c r="S101" s="11" t="str">
        <f t="shared" si="35"/>
        <v>B53</v>
      </c>
      <c r="T101" s="12" t="str">
        <f t="shared" si="36"/>
        <v>C083</v>
      </c>
      <c r="U101" s="13" t="str">
        <f t="shared" si="37"/>
        <v>A10B53C083D42</v>
      </c>
    </row>
    <row r="102" spans="1:21">
      <c r="A102" s="26" t="s">
        <v>219</v>
      </c>
      <c r="B102" s="25" t="s">
        <v>232</v>
      </c>
      <c r="C102" s="26" t="s">
        <v>230</v>
      </c>
      <c r="D102" s="25" t="s">
        <v>433</v>
      </c>
      <c r="E102" s="26" t="s">
        <v>231</v>
      </c>
      <c r="F102" s="25" t="s">
        <v>229</v>
      </c>
      <c r="G102" s="26" t="s">
        <v>221</v>
      </c>
      <c r="H102" s="25" t="s">
        <v>222</v>
      </c>
      <c r="I102" s="8" t="s">
        <v>198</v>
      </c>
      <c r="J102" s="15" t="s">
        <v>441</v>
      </c>
      <c r="K102" s="10" t="s">
        <v>41</v>
      </c>
      <c r="L102" s="6" t="s">
        <v>441</v>
      </c>
      <c r="M102" s="12" t="s">
        <v>105</v>
      </c>
      <c r="N102" s="5" t="s">
        <v>106</v>
      </c>
      <c r="O102" s="13" t="s">
        <v>314</v>
      </c>
      <c r="P102" s="62" t="s">
        <v>425</v>
      </c>
      <c r="Q102" s="7" t="str">
        <f t="shared" si="20"/>
        <v>A10B53C083D00</v>
      </c>
      <c r="R102" s="9" t="str">
        <f t="shared" ref="R102" si="38">I102</f>
        <v>A10</v>
      </c>
      <c r="S102" s="11" t="str">
        <f t="shared" ref="S102" si="39">K102</f>
        <v>B53</v>
      </c>
      <c r="T102" s="12" t="str">
        <f t="shared" ref="T102" si="40">M102</f>
        <v>C083</v>
      </c>
      <c r="U102" s="13" t="str">
        <f t="shared" ref="U102" si="41">Q102</f>
        <v>A10B53C083D00</v>
      </c>
    </row>
    <row r="103" spans="1:21">
      <c r="A103" s="26" t="s">
        <v>219</v>
      </c>
      <c r="B103" s="25" t="s">
        <v>232</v>
      </c>
      <c r="C103" s="26" t="s">
        <v>230</v>
      </c>
      <c r="D103" s="25" t="s">
        <v>433</v>
      </c>
      <c r="E103" s="26" t="s">
        <v>231</v>
      </c>
      <c r="F103" s="25" t="s">
        <v>229</v>
      </c>
      <c r="G103" s="26" t="s">
        <v>221</v>
      </c>
      <c r="H103" s="25" t="s">
        <v>222</v>
      </c>
      <c r="I103" s="8" t="s">
        <v>198</v>
      </c>
      <c r="J103" s="15" t="s">
        <v>441</v>
      </c>
      <c r="K103" s="10" t="s">
        <v>41</v>
      </c>
      <c r="L103" s="6" t="s">
        <v>441</v>
      </c>
      <c r="M103" s="12" t="s">
        <v>109</v>
      </c>
      <c r="N103" s="5" t="s">
        <v>488</v>
      </c>
      <c r="O103" s="63" t="s">
        <v>365</v>
      </c>
      <c r="P103" s="62" t="s">
        <v>366</v>
      </c>
      <c r="Q103" s="7" t="str">
        <f t="shared" si="20"/>
        <v>A10B53C084D42</v>
      </c>
      <c r="R103" s="9" t="str">
        <f t="shared" ref="R103" si="42">I103</f>
        <v>A10</v>
      </c>
      <c r="S103" s="11" t="str">
        <f t="shared" ref="S103" si="43">K103</f>
        <v>B53</v>
      </c>
      <c r="T103" s="12" t="str">
        <f t="shared" ref="T103" si="44">M103</f>
        <v>C084</v>
      </c>
      <c r="U103" s="13" t="str">
        <f t="shared" ref="U103" si="45">Q103</f>
        <v>A10B53C084D42</v>
      </c>
    </row>
    <row r="104" spans="1:21">
      <c r="A104" s="26" t="s">
        <v>219</v>
      </c>
      <c r="B104" s="25" t="s">
        <v>232</v>
      </c>
      <c r="C104" s="26" t="s">
        <v>230</v>
      </c>
      <c r="D104" s="25" t="s">
        <v>433</v>
      </c>
      <c r="E104" s="26" t="s">
        <v>231</v>
      </c>
      <c r="F104" s="25" t="s">
        <v>229</v>
      </c>
      <c r="G104" s="26" t="s">
        <v>221</v>
      </c>
      <c r="H104" s="25" t="s">
        <v>222</v>
      </c>
      <c r="I104" s="8" t="s">
        <v>198</v>
      </c>
      <c r="J104" s="15" t="s">
        <v>441</v>
      </c>
      <c r="K104" s="10" t="s">
        <v>41</v>
      </c>
      <c r="L104" s="6" t="s">
        <v>441</v>
      </c>
      <c r="M104" s="12" t="s">
        <v>109</v>
      </c>
      <c r="N104" s="5" t="s">
        <v>488</v>
      </c>
      <c r="O104" s="13" t="s">
        <v>314</v>
      </c>
      <c r="P104" s="62" t="s">
        <v>425</v>
      </c>
      <c r="Q104" s="7" t="str">
        <f>$I104&amp;$K104&amp;$M104&amp;$O104</f>
        <v>A10B53C084D00</v>
      </c>
      <c r="R104" s="9" t="str">
        <f>I104</f>
        <v>A10</v>
      </c>
      <c r="S104" s="11" t="str">
        <f>K104</f>
        <v>B53</v>
      </c>
      <c r="T104" s="12" t="str">
        <f t="shared" ref="T104" si="46">M104</f>
        <v>C084</v>
      </c>
      <c r="U104" s="13" t="str">
        <f t="shared" ref="U104" si="47">Q104</f>
        <v>A10B53C084D00</v>
      </c>
    </row>
    <row r="105" spans="1:21">
      <c r="A105" s="26" t="s">
        <v>219</v>
      </c>
      <c r="B105" s="25" t="s">
        <v>232</v>
      </c>
      <c r="C105" s="26" t="s">
        <v>230</v>
      </c>
      <c r="D105" s="25" t="s">
        <v>433</v>
      </c>
      <c r="E105" s="26" t="s">
        <v>231</v>
      </c>
      <c r="F105" s="25" t="s">
        <v>229</v>
      </c>
      <c r="G105" s="26" t="s">
        <v>221</v>
      </c>
      <c r="H105" s="25" t="s">
        <v>222</v>
      </c>
      <c r="I105" s="8" t="s">
        <v>198</v>
      </c>
      <c r="J105" s="15" t="s">
        <v>441</v>
      </c>
      <c r="K105" s="10" t="s">
        <v>41</v>
      </c>
      <c r="L105" s="6" t="s">
        <v>441</v>
      </c>
      <c r="M105" s="12" t="s">
        <v>111</v>
      </c>
      <c r="N105" s="5" t="s">
        <v>489</v>
      </c>
      <c r="O105" s="63" t="s">
        <v>365</v>
      </c>
      <c r="P105" s="62" t="s">
        <v>366</v>
      </c>
      <c r="Q105" s="7" t="str">
        <f t="shared" si="20"/>
        <v>A10B53C085D42</v>
      </c>
      <c r="R105" s="9" t="str">
        <f t="shared" ref="R105" si="48">I105</f>
        <v>A10</v>
      </c>
      <c r="S105" s="11" t="str">
        <f t="shared" ref="S105" si="49">K105</f>
        <v>B53</v>
      </c>
      <c r="T105" s="12" t="str">
        <f t="shared" ref="T105" si="50">M105</f>
        <v>C085</v>
      </c>
      <c r="U105" s="13" t="str">
        <f t="shared" ref="U105" si="51">Q105</f>
        <v>A10B53C085D42</v>
      </c>
    </row>
    <row r="106" spans="1:21">
      <c r="A106" s="26" t="s">
        <v>219</v>
      </c>
      <c r="B106" s="25" t="s">
        <v>232</v>
      </c>
      <c r="C106" s="26" t="s">
        <v>230</v>
      </c>
      <c r="D106" s="25" t="s">
        <v>433</v>
      </c>
      <c r="E106" s="26" t="s">
        <v>231</v>
      </c>
      <c r="F106" s="25" t="s">
        <v>229</v>
      </c>
      <c r="G106" s="26" t="s">
        <v>221</v>
      </c>
      <c r="H106" s="25" t="s">
        <v>222</v>
      </c>
      <c r="I106" s="8" t="s">
        <v>198</v>
      </c>
      <c r="J106" s="15" t="s">
        <v>441</v>
      </c>
      <c r="K106" s="10" t="s">
        <v>41</v>
      </c>
      <c r="L106" s="6" t="s">
        <v>441</v>
      </c>
      <c r="M106" s="12" t="s">
        <v>111</v>
      </c>
      <c r="N106" s="5" t="s">
        <v>489</v>
      </c>
      <c r="O106" s="13" t="s">
        <v>314</v>
      </c>
      <c r="P106" s="62" t="s">
        <v>425</v>
      </c>
      <c r="Q106" s="7" t="str">
        <f>$I106&amp;$K106&amp;$M106&amp;$O106</f>
        <v>A10B53C085D00</v>
      </c>
      <c r="R106" s="9" t="str">
        <f t="shared" ref="R106" si="52">I106</f>
        <v>A10</v>
      </c>
      <c r="S106" s="11" t="str">
        <f t="shared" ref="S106" si="53">K106</f>
        <v>B53</v>
      </c>
      <c r="T106" s="12" t="str">
        <f>M106</f>
        <v>C085</v>
      </c>
      <c r="U106" s="13" t="str">
        <f>Q106</f>
        <v>A10B53C085D00</v>
      </c>
    </row>
    <row r="107" spans="1:21">
      <c r="A107" s="26" t="s">
        <v>219</v>
      </c>
      <c r="B107" s="25" t="s">
        <v>232</v>
      </c>
      <c r="C107" s="26" t="s">
        <v>230</v>
      </c>
      <c r="D107" s="25" t="s">
        <v>433</v>
      </c>
      <c r="E107" s="26" t="s">
        <v>231</v>
      </c>
      <c r="F107" s="25" t="s">
        <v>229</v>
      </c>
      <c r="G107" s="26" t="s">
        <v>221</v>
      </c>
      <c r="H107" s="25" t="s">
        <v>222</v>
      </c>
      <c r="I107" s="8" t="s">
        <v>198</v>
      </c>
      <c r="J107" s="15" t="s">
        <v>441</v>
      </c>
      <c r="K107" s="10" t="s">
        <v>41</v>
      </c>
      <c r="L107" s="6" t="s">
        <v>441</v>
      </c>
      <c r="M107" s="12" t="s">
        <v>112</v>
      </c>
      <c r="N107" s="5" t="s">
        <v>490</v>
      </c>
      <c r="O107" s="63" t="s">
        <v>414</v>
      </c>
      <c r="P107" s="62" t="s">
        <v>415</v>
      </c>
      <c r="Q107" s="7" t="str">
        <f t="shared" si="20"/>
        <v>A10B53C086D83</v>
      </c>
      <c r="R107" s="9" t="str">
        <f t="shared" si="28"/>
        <v>A10</v>
      </c>
      <c r="S107" s="11" t="str">
        <f t="shared" ref="S107:S165" si="54">K107</f>
        <v>B53</v>
      </c>
      <c r="T107" s="12" t="str">
        <f t="shared" ref="T107:T108" si="55">M107</f>
        <v>C086</v>
      </c>
      <c r="U107" s="13" t="str">
        <f t="shared" ref="U107:U108" si="56">Q107</f>
        <v>A10B53C086D83</v>
      </c>
    </row>
    <row r="108" spans="1:21">
      <c r="A108" s="26" t="s">
        <v>219</v>
      </c>
      <c r="B108" s="25" t="s">
        <v>232</v>
      </c>
      <c r="C108" s="26" t="s">
        <v>230</v>
      </c>
      <c r="D108" s="25" t="s">
        <v>433</v>
      </c>
      <c r="E108" s="26" t="s">
        <v>231</v>
      </c>
      <c r="F108" s="25" t="s">
        <v>229</v>
      </c>
      <c r="G108" s="26" t="s">
        <v>221</v>
      </c>
      <c r="H108" s="25" t="s">
        <v>222</v>
      </c>
      <c r="I108" s="8" t="s">
        <v>198</v>
      </c>
      <c r="J108" s="15" t="s">
        <v>441</v>
      </c>
      <c r="K108" s="10" t="s">
        <v>41</v>
      </c>
      <c r="L108" s="6" t="s">
        <v>441</v>
      </c>
      <c r="M108" s="12" t="s">
        <v>112</v>
      </c>
      <c r="N108" s="5" t="s">
        <v>490</v>
      </c>
      <c r="O108" s="63" t="s">
        <v>365</v>
      </c>
      <c r="P108" s="62" t="s">
        <v>366</v>
      </c>
      <c r="Q108" s="7" t="str">
        <f t="shared" si="20"/>
        <v>A10B53C086D42</v>
      </c>
      <c r="R108" s="9" t="str">
        <f t="shared" ref="R108" si="57">I108</f>
        <v>A10</v>
      </c>
      <c r="S108" s="11" t="str">
        <f t="shared" ref="S108" si="58">K108</f>
        <v>B53</v>
      </c>
      <c r="T108" s="12" t="str">
        <f t="shared" si="55"/>
        <v>C086</v>
      </c>
      <c r="U108" s="13" t="str">
        <f t="shared" si="56"/>
        <v>A10B53C086D42</v>
      </c>
    </row>
    <row r="109" spans="1:21">
      <c r="A109" s="26" t="s">
        <v>219</v>
      </c>
      <c r="B109" s="25" t="s">
        <v>232</v>
      </c>
      <c r="C109" s="26" t="s">
        <v>230</v>
      </c>
      <c r="D109" s="25" t="s">
        <v>433</v>
      </c>
      <c r="E109" s="26" t="s">
        <v>231</v>
      </c>
      <c r="F109" s="25" t="s">
        <v>229</v>
      </c>
      <c r="G109" s="26" t="s">
        <v>221</v>
      </c>
      <c r="H109" s="25" t="s">
        <v>222</v>
      </c>
      <c r="I109" s="8" t="s">
        <v>198</v>
      </c>
      <c r="J109" s="15" t="s">
        <v>441</v>
      </c>
      <c r="K109" s="10" t="s">
        <v>41</v>
      </c>
      <c r="L109" s="6" t="s">
        <v>441</v>
      </c>
      <c r="M109" s="12" t="s">
        <v>112</v>
      </c>
      <c r="N109" s="5" t="s">
        <v>490</v>
      </c>
      <c r="O109" s="13" t="s">
        <v>314</v>
      </c>
      <c r="P109" s="62" t="s">
        <v>425</v>
      </c>
      <c r="Q109" s="7" t="str">
        <f>$I109&amp;$K109&amp;$M109&amp;$O109</f>
        <v>A10B53C086D00</v>
      </c>
      <c r="R109" s="9" t="str">
        <f>I109</f>
        <v>A10</v>
      </c>
      <c r="S109" s="11" t="str">
        <f>K109</f>
        <v>B53</v>
      </c>
      <c r="T109" s="12" t="str">
        <f>M109</f>
        <v>C086</v>
      </c>
      <c r="U109" s="13" t="str">
        <f>Q109</f>
        <v>A10B53C086D00</v>
      </c>
    </row>
    <row r="110" spans="1:21">
      <c r="A110" s="26" t="s">
        <v>219</v>
      </c>
      <c r="B110" s="25" t="s">
        <v>232</v>
      </c>
      <c r="C110" s="26" t="s">
        <v>230</v>
      </c>
      <c r="D110" s="25" t="s">
        <v>433</v>
      </c>
      <c r="E110" s="26" t="s">
        <v>231</v>
      </c>
      <c r="F110" s="25" t="s">
        <v>229</v>
      </c>
      <c r="G110" s="26" t="s">
        <v>221</v>
      </c>
      <c r="H110" s="25" t="s">
        <v>222</v>
      </c>
      <c r="I110" s="8" t="s">
        <v>198</v>
      </c>
      <c r="J110" s="15" t="s">
        <v>441</v>
      </c>
      <c r="K110" s="10" t="s">
        <v>41</v>
      </c>
      <c r="L110" s="6" t="s">
        <v>441</v>
      </c>
      <c r="M110" s="12" t="s">
        <v>113</v>
      </c>
      <c r="N110" s="5" t="s">
        <v>114</v>
      </c>
      <c r="O110" s="63" t="s">
        <v>367</v>
      </c>
      <c r="P110" s="62" t="s">
        <v>373</v>
      </c>
      <c r="Q110" s="7" t="str">
        <f t="shared" si="20"/>
        <v>A10B53C087D73</v>
      </c>
      <c r="R110" s="9" t="str">
        <f t="shared" ref="R110:R115" si="59">I110</f>
        <v>A10</v>
      </c>
      <c r="S110" s="11" t="str">
        <f t="shared" ref="S110:S115" si="60">K110</f>
        <v>B53</v>
      </c>
      <c r="T110" s="12" t="str">
        <f t="shared" ref="T110:T115" si="61">M110</f>
        <v>C087</v>
      </c>
      <c r="U110" s="13" t="str">
        <f t="shared" ref="U110:U115" si="62">Q110</f>
        <v>A10B53C087D73</v>
      </c>
    </row>
    <row r="111" spans="1:21">
      <c r="A111" s="26" t="s">
        <v>219</v>
      </c>
      <c r="B111" s="25" t="s">
        <v>232</v>
      </c>
      <c r="C111" s="26" t="s">
        <v>230</v>
      </c>
      <c r="D111" s="25" t="s">
        <v>433</v>
      </c>
      <c r="E111" s="26" t="s">
        <v>231</v>
      </c>
      <c r="F111" s="25" t="s">
        <v>229</v>
      </c>
      <c r="G111" s="26" t="s">
        <v>221</v>
      </c>
      <c r="H111" s="25" t="s">
        <v>222</v>
      </c>
      <c r="I111" s="8" t="s">
        <v>198</v>
      </c>
      <c r="J111" s="15" t="s">
        <v>441</v>
      </c>
      <c r="K111" s="10" t="s">
        <v>41</v>
      </c>
      <c r="L111" s="6" t="s">
        <v>441</v>
      </c>
      <c r="M111" s="12" t="s">
        <v>113</v>
      </c>
      <c r="N111" s="5" t="s">
        <v>114</v>
      </c>
      <c r="O111" s="63" t="s">
        <v>368</v>
      </c>
      <c r="P111" s="62" t="s">
        <v>374</v>
      </c>
      <c r="Q111" s="7" t="str">
        <f t="shared" si="20"/>
        <v>A10B53C087D74</v>
      </c>
      <c r="R111" s="9" t="str">
        <f t="shared" si="59"/>
        <v>A10</v>
      </c>
      <c r="S111" s="11" t="str">
        <f t="shared" si="60"/>
        <v>B53</v>
      </c>
      <c r="T111" s="12" t="str">
        <f t="shared" si="61"/>
        <v>C087</v>
      </c>
      <c r="U111" s="13" t="str">
        <f t="shared" si="62"/>
        <v>A10B53C087D74</v>
      </c>
    </row>
    <row r="112" spans="1:21">
      <c r="A112" s="26" t="s">
        <v>219</v>
      </c>
      <c r="B112" s="25" t="s">
        <v>232</v>
      </c>
      <c r="C112" s="26" t="s">
        <v>230</v>
      </c>
      <c r="D112" s="25" t="s">
        <v>433</v>
      </c>
      <c r="E112" s="26" t="s">
        <v>231</v>
      </c>
      <c r="F112" s="25" t="s">
        <v>229</v>
      </c>
      <c r="G112" s="26" t="s">
        <v>221</v>
      </c>
      <c r="H112" s="25" t="s">
        <v>222</v>
      </c>
      <c r="I112" s="8" t="s">
        <v>198</v>
      </c>
      <c r="J112" s="15" t="s">
        <v>441</v>
      </c>
      <c r="K112" s="10" t="s">
        <v>41</v>
      </c>
      <c r="L112" s="6" t="s">
        <v>441</v>
      </c>
      <c r="M112" s="12" t="s">
        <v>113</v>
      </c>
      <c r="N112" s="5" t="s">
        <v>114</v>
      </c>
      <c r="O112" s="63" t="s">
        <v>369</v>
      </c>
      <c r="P112" s="62" t="s">
        <v>375</v>
      </c>
      <c r="Q112" s="7" t="str">
        <f t="shared" si="20"/>
        <v>A10B53C087D75</v>
      </c>
      <c r="R112" s="9" t="str">
        <f t="shared" si="59"/>
        <v>A10</v>
      </c>
      <c r="S112" s="11" t="str">
        <f t="shared" si="60"/>
        <v>B53</v>
      </c>
      <c r="T112" s="12" t="str">
        <f t="shared" si="61"/>
        <v>C087</v>
      </c>
      <c r="U112" s="13" t="str">
        <f t="shared" si="62"/>
        <v>A10B53C087D75</v>
      </c>
    </row>
    <row r="113" spans="1:21">
      <c r="A113" s="26" t="s">
        <v>219</v>
      </c>
      <c r="B113" s="25" t="s">
        <v>232</v>
      </c>
      <c r="C113" s="26" t="s">
        <v>230</v>
      </c>
      <c r="D113" s="25" t="s">
        <v>433</v>
      </c>
      <c r="E113" s="26" t="s">
        <v>231</v>
      </c>
      <c r="F113" s="25" t="s">
        <v>229</v>
      </c>
      <c r="G113" s="26" t="s">
        <v>221</v>
      </c>
      <c r="H113" s="25" t="s">
        <v>222</v>
      </c>
      <c r="I113" s="8" t="s">
        <v>198</v>
      </c>
      <c r="J113" s="15" t="s">
        <v>441</v>
      </c>
      <c r="K113" s="10" t="s">
        <v>41</v>
      </c>
      <c r="L113" s="6" t="s">
        <v>441</v>
      </c>
      <c r="M113" s="12" t="s">
        <v>113</v>
      </c>
      <c r="N113" s="5" t="s">
        <v>114</v>
      </c>
      <c r="O113" s="63" t="s">
        <v>370</v>
      </c>
      <c r="P113" s="62" t="s">
        <v>513</v>
      </c>
      <c r="Q113" s="7" t="str">
        <f t="shared" si="20"/>
        <v>A10B53C087D76</v>
      </c>
      <c r="R113" s="9" t="str">
        <f t="shared" si="59"/>
        <v>A10</v>
      </c>
      <c r="S113" s="11" t="str">
        <f t="shared" si="60"/>
        <v>B53</v>
      </c>
      <c r="T113" s="12" t="str">
        <f t="shared" si="61"/>
        <v>C087</v>
      </c>
      <c r="U113" s="13" t="str">
        <f t="shared" si="62"/>
        <v>A10B53C087D76</v>
      </c>
    </row>
    <row r="114" spans="1:21">
      <c r="A114" s="26" t="s">
        <v>219</v>
      </c>
      <c r="B114" s="25" t="s">
        <v>232</v>
      </c>
      <c r="C114" s="26" t="s">
        <v>230</v>
      </c>
      <c r="D114" s="25" t="s">
        <v>433</v>
      </c>
      <c r="E114" s="26" t="s">
        <v>231</v>
      </c>
      <c r="F114" s="25" t="s">
        <v>229</v>
      </c>
      <c r="G114" s="26" t="s">
        <v>221</v>
      </c>
      <c r="H114" s="25" t="s">
        <v>222</v>
      </c>
      <c r="I114" s="8" t="s">
        <v>198</v>
      </c>
      <c r="J114" s="15" t="s">
        <v>441</v>
      </c>
      <c r="K114" s="10" t="s">
        <v>41</v>
      </c>
      <c r="L114" s="6" t="s">
        <v>441</v>
      </c>
      <c r="M114" s="12" t="s">
        <v>113</v>
      </c>
      <c r="N114" s="5" t="s">
        <v>114</v>
      </c>
      <c r="O114" s="63" t="s">
        <v>371</v>
      </c>
      <c r="P114" s="62" t="s">
        <v>376</v>
      </c>
      <c r="Q114" s="7" t="str">
        <f t="shared" si="20"/>
        <v>A10B53C087D77</v>
      </c>
      <c r="R114" s="9" t="str">
        <f t="shared" si="59"/>
        <v>A10</v>
      </c>
      <c r="S114" s="11" t="str">
        <f t="shared" si="60"/>
        <v>B53</v>
      </c>
      <c r="T114" s="12" t="str">
        <f t="shared" si="61"/>
        <v>C087</v>
      </c>
      <c r="U114" s="13" t="str">
        <f t="shared" si="62"/>
        <v>A10B53C087D77</v>
      </c>
    </row>
    <row r="115" spans="1:21">
      <c r="A115" s="26" t="s">
        <v>219</v>
      </c>
      <c r="B115" s="25" t="s">
        <v>232</v>
      </c>
      <c r="C115" s="26" t="s">
        <v>230</v>
      </c>
      <c r="D115" s="25" t="s">
        <v>433</v>
      </c>
      <c r="E115" s="26" t="s">
        <v>231</v>
      </c>
      <c r="F115" s="25" t="s">
        <v>229</v>
      </c>
      <c r="G115" s="26" t="s">
        <v>221</v>
      </c>
      <c r="H115" s="25" t="s">
        <v>222</v>
      </c>
      <c r="I115" s="8" t="s">
        <v>198</v>
      </c>
      <c r="J115" s="15" t="s">
        <v>441</v>
      </c>
      <c r="K115" s="10" t="s">
        <v>41</v>
      </c>
      <c r="L115" s="6" t="s">
        <v>441</v>
      </c>
      <c r="M115" s="12" t="s">
        <v>113</v>
      </c>
      <c r="N115" s="5" t="s">
        <v>114</v>
      </c>
      <c r="O115" s="63" t="s">
        <v>372</v>
      </c>
      <c r="P115" s="62" t="s">
        <v>377</v>
      </c>
      <c r="Q115" s="7" t="str">
        <f t="shared" si="20"/>
        <v>A10B53C087D78</v>
      </c>
      <c r="R115" s="9" t="str">
        <f t="shared" si="59"/>
        <v>A10</v>
      </c>
      <c r="S115" s="11" t="str">
        <f t="shared" si="60"/>
        <v>B53</v>
      </c>
      <c r="T115" s="12" t="str">
        <f t="shared" si="61"/>
        <v>C087</v>
      </c>
      <c r="U115" s="13" t="str">
        <f t="shared" si="62"/>
        <v>A10B53C087D78</v>
      </c>
    </row>
    <row r="116" spans="1:21">
      <c r="A116" s="26" t="s">
        <v>219</v>
      </c>
      <c r="B116" s="25" t="s">
        <v>232</v>
      </c>
      <c r="C116" s="26" t="s">
        <v>230</v>
      </c>
      <c r="D116" s="25" t="s">
        <v>433</v>
      </c>
      <c r="E116" s="26" t="s">
        <v>231</v>
      </c>
      <c r="F116" s="25" t="s">
        <v>229</v>
      </c>
      <c r="G116" s="26" t="s">
        <v>221</v>
      </c>
      <c r="H116" s="25" t="s">
        <v>222</v>
      </c>
      <c r="I116" s="8" t="s">
        <v>198</v>
      </c>
      <c r="J116" s="15" t="s">
        <v>441</v>
      </c>
      <c r="K116" s="10" t="s">
        <v>41</v>
      </c>
      <c r="L116" s="6" t="s">
        <v>441</v>
      </c>
      <c r="M116" s="12" t="s">
        <v>113</v>
      </c>
      <c r="N116" s="5" t="s">
        <v>114</v>
      </c>
      <c r="O116" s="63" t="s">
        <v>365</v>
      </c>
      <c r="P116" s="62" t="s">
        <v>366</v>
      </c>
      <c r="Q116" s="7" t="str">
        <f t="shared" si="20"/>
        <v>A10B53C087D42</v>
      </c>
      <c r="R116" s="9" t="str">
        <f t="shared" ref="R116" si="63">I116</f>
        <v>A10</v>
      </c>
      <c r="S116" s="11" t="str">
        <f t="shared" ref="S116" si="64">K116</f>
        <v>B53</v>
      </c>
      <c r="T116" s="12" t="str">
        <f t="shared" ref="T116" si="65">M116</f>
        <v>C087</v>
      </c>
      <c r="U116" s="13" t="str">
        <f t="shared" ref="U116" si="66">Q116</f>
        <v>A10B53C087D42</v>
      </c>
    </row>
    <row r="117" spans="1:21">
      <c r="A117" s="26" t="s">
        <v>219</v>
      </c>
      <c r="B117" s="25" t="s">
        <v>232</v>
      </c>
      <c r="C117" s="26" t="s">
        <v>230</v>
      </c>
      <c r="D117" s="25" t="s">
        <v>433</v>
      </c>
      <c r="E117" s="26" t="s">
        <v>231</v>
      </c>
      <c r="F117" s="25" t="s">
        <v>229</v>
      </c>
      <c r="G117" s="26" t="s">
        <v>221</v>
      </c>
      <c r="H117" s="25" t="s">
        <v>222</v>
      </c>
      <c r="I117" s="8" t="s">
        <v>198</v>
      </c>
      <c r="J117" s="15" t="s">
        <v>441</v>
      </c>
      <c r="K117" s="10" t="s">
        <v>41</v>
      </c>
      <c r="L117" s="6" t="s">
        <v>441</v>
      </c>
      <c r="M117" s="12" t="s">
        <v>113</v>
      </c>
      <c r="N117" s="5" t="s">
        <v>114</v>
      </c>
      <c r="O117" s="13" t="s">
        <v>314</v>
      </c>
      <c r="P117" s="62" t="s">
        <v>425</v>
      </c>
      <c r="Q117" s="7" t="str">
        <f t="shared" si="20"/>
        <v>A10B53C087D00</v>
      </c>
      <c r="R117" s="9" t="str">
        <f t="shared" ref="R117" si="67">I117</f>
        <v>A10</v>
      </c>
      <c r="S117" s="11" t="str">
        <f t="shared" ref="S117" si="68">K117</f>
        <v>B53</v>
      </c>
      <c r="T117" s="12" t="str">
        <f t="shared" ref="T117" si="69">M117</f>
        <v>C087</v>
      </c>
      <c r="U117" s="13" t="str">
        <f t="shared" ref="U117" si="70">Q117</f>
        <v>A10B53C087D00</v>
      </c>
    </row>
    <row r="118" spans="1:21">
      <c r="A118" s="26" t="s">
        <v>219</v>
      </c>
      <c r="B118" s="25" t="s">
        <v>232</v>
      </c>
      <c r="C118" s="26" t="s">
        <v>230</v>
      </c>
      <c r="D118" s="25" t="s">
        <v>433</v>
      </c>
      <c r="E118" s="26" t="s">
        <v>231</v>
      </c>
      <c r="F118" s="25" t="s">
        <v>229</v>
      </c>
      <c r="G118" s="26" t="s">
        <v>221</v>
      </c>
      <c r="H118" s="25" t="s">
        <v>222</v>
      </c>
      <c r="I118" s="8" t="s">
        <v>198</v>
      </c>
      <c r="J118" s="15" t="s">
        <v>441</v>
      </c>
      <c r="K118" s="10" t="s">
        <v>41</v>
      </c>
      <c r="L118" s="6" t="s">
        <v>441</v>
      </c>
      <c r="M118" s="12" t="s">
        <v>115</v>
      </c>
      <c r="N118" s="5" t="s">
        <v>491</v>
      </c>
      <c r="O118" s="63" t="s">
        <v>365</v>
      </c>
      <c r="P118" s="62" t="s">
        <v>366</v>
      </c>
      <c r="Q118" s="7" t="str">
        <f t="shared" si="20"/>
        <v>A10B53C088D42</v>
      </c>
      <c r="R118" s="9" t="str">
        <f t="shared" ref="R118" si="71">I118</f>
        <v>A10</v>
      </c>
      <c r="S118" s="11" t="str">
        <f t="shared" ref="S118" si="72">K118</f>
        <v>B53</v>
      </c>
      <c r="T118" s="12" t="str">
        <f t="shared" ref="T118" si="73">M118</f>
        <v>C088</v>
      </c>
      <c r="U118" s="13" t="str">
        <f t="shared" ref="U118" si="74">Q118</f>
        <v>A10B53C088D42</v>
      </c>
    </row>
    <row r="119" spans="1:21">
      <c r="A119" s="26" t="s">
        <v>219</v>
      </c>
      <c r="B119" s="25" t="s">
        <v>232</v>
      </c>
      <c r="C119" s="26" t="s">
        <v>230</v>
      </c>
      <c r="D119" s="25" t="s">
        <v>433</v>
      </c>
      <c r="E119" s="26" t="s">
        <v>231</v>
      </c>
      <c r="F119" s="25" t="s">
        <v>229</v>
      </c>
      <c r="G119" s="26" t="s">
        <v>221</v>
      </c>
      <c r="H119" s="25" t="s">
        <v>222</v>
      </c>
      <c r="I119" s="8" t="s">
        <v>198</v>
      </c>
      <c r="J119" s="15" t="s">
        <v>441</v>
      </c>
      <c r="K119" s="10" t="s">
        <v>41</v>
      </c>
      <c r="L119" s="6" t="s">
        <v>441</v>
      </c>
      <c r="M119" s="12" t="s">
        <v>115</v>
      </c>
      <c r="N119" s="5" t="s">
        <v>491</v>
      </c>
      <c r="O119" s="13" t="s">
        <v>314</v>
      </c>
      <c r="P119" s="62" t="s">
        <v>425</v>
      </c>
      <c r="Q119" s="7" t="str">
        <f>$I119&amp;$K119&amp;$M119&amp;$O119</f>
        <v>A10B53C088D00</v>
      </c>
      <c r="R119" s="9" t="str">
        <f>I119</f>
        <v>A10</v>
      </c>
      <c r="S119" s="11" t="str">
        <f>K119</f>
        <v>B53</v>
      </c>
      <c r="T119" s="12" t="str">
        <f>M119</f>
        <v>C088</v>
      </c>
      <c r="U119" s="13" t="str">
        <f>Q119</f>
        <v>A10B53C088D00</v>
      </c>
    </row>
    <row r="120" spans="1:21">
      <c r="A120" s="26" t="s">
        <v>219</v>
      </c>
      <c r="B120" s="25" t="s">
        <v>232</v>
      </c>
      <c r="C120" s="26" t="s">
        <v>230</v>
      </c>
      <c r="D120" s="25" t="s">
        <v>433</v>
      </c>
      <c r="E120" s="26" t="s">
        <v>231</v>
      </c>
      <c r="F120" s="25" t="s">
        <v>229</v>
      </c>
      <c r="G120" s="26" t="s">
        <v>221</v>
      </c>
      <c r="H120" s="25" t="s">
        <v>222</v>
      </c>
      <c r="I120" s="8" t="s">
        <v>198</v>
      </c>
      <c r="J120" s="15" t="s">
        <v>441</v>
      </c>
      <c r="K120" s="10" t="s">
        <v>41</v>
      </c>
      <c r="L120" s="6" t="s">
        <v>441</v>
      </c>
      <c r="M120" s="12" t="s">
        <v>116</v>
      </c>
      <c r="N120" s="5" t="s">
        <v>492</v>
      </c>
      <c r="O120" s="63" t="s">
        <v>365</v>
      </c>
      <c r="P120" s="62" t="s">
        <v>366</v>
      </c>
      <c r="Q120" s="7" t="str">
        <f t="shared" si="20"/>
        <v>A10B53C089D42</v>
      </c>
      <c r="R120" s="9" t="str">
        <f t="shared" ref="R120" si="75">I120</f>
        <v>A10</v>
      </c>
      <c r="S120" s="11" t="str">
        <f t="shared" ref="S120" si="76">K120</f>
        <v>B53</v>
      </c>
      <c r="T120" s="12" t="str">
        <f t="shared" ref="T120" si="77">M120</f>
        <v>C089</v>
      </c>
      <c r="U120" s="13" t="str">
        <f t="shared" ref="U120" si="78">Q120</f>
        <v>A10B53C089D42</v>
      </c>
    </row>
    <row r="121" spans="1:21">
      <c r="A121" s="26" t="s">
        <v>219</v>
      </c>
      <c r="B121" s="25" t="s">
        <v>232</v>
      </c>
      <c r="C121" s="26" t="s">
        <v>230</v>
      </c>
      <c r="D121" s="25" t="s">
        <v>433</v>
      </c>
      <c r="E121" s="26" t="s">
        <v>231</v>
      </c>
      <c r="F121" s="25" t="s">
        <v>229</v>
      </c>
      <c r="G121" s="26" t="s">
        <v>221</v>
      </c>
      <c r="H121" s="25" t="s">
        <v>222</v>
      </c>
      <c r="I121" s="8" t="s">
        <v>198</v>
      </c>
      <c r="J121" s="15" t="s">
        <v>441</v>
      </c>
      <c r="K121" s="10" t="s">
        <v>41</v>
      </c>
      <c r="L121" s="6" t="s">
        <v>441</v>
      </c>
      <c r="M121" s="12" t="s">
        <v>116</v>
      </c>
      <c r="N121" s="5" t="s">
        <v>492</v>
      </c>
      <c r="O121" s="13" t="s">
        <v>314</v>
      </c>
      <c r="P121" s="62" t="s">
        <v>425</v>
      </c>
      <c r="Q121" s="7" t="str">
        <f>$I121&amp;$K121&amp;$M121&amp;$O121</f>
        <v>A10B53C089D00</v>
      </c>
      <c r="R121" s="9" t="str">
        <f t="shared" ref="R121" si="79">I121</f>
        <v>A10</v>
      </c>
      <c r="S121" s="11" t="str">
        <f t="shared" ref="S121" si="80">K121</f>
        <v>B53</v>
      </c>
      <c r="T121" s="12" t="str">
        <f t="shared" ref="T121" si="81">M121</f>
        <v>C089</v>
      </c>
      <c r="U121" s="13" t="str">
        <f t="shared" ref="U121" si="82">Q121</f>
        <v>A10B53C089D00</v>
      </c>
    </row>
    <row r="122" spans="1:21">
      <c r="A122" s="26" t="s">
        <v>219</v>
      </c>
      <c r="B122" s="25" t="s">
        <v>232</v>
      </c>
      <c r="C122" s="26" t="s">
        <v>230</v>
      </c>
      <c r="D122" s="25" t="s">
        <v>433</v>
      </c>
      <c r="E122" s="26" t="s">
        <v>231</v>
      </c>
      <c r="F122" s="25" t="s">
        <v>229</v>
      </c>
      <c r="G122" s="26" t="s">
        <v>221</v>
      </c>
      <c r="H122" s="25" t="s">
        <v>222</v>
      </c>
      <c r="I122" s="8" t="s">
        <v>198</v>
      </c>
      <c r="J122" s="15" t="s">
        <v>441</v>
      </c>
      <c r="K122" s="10" t="s">
        <v>41</v>
      </c>
      <c r="L122" s="6" t="s">
        <v>441</v>
      </c>
      <c r="M122" s="12" t="s">
        <v>117</v>
      </c>
      <c r="N122" s="5" t="s">
        <v>493</v>
      </c>
      <c r="O122" s="63" t="s">
        <v>365</v>
      </c>
      <c r="P122" s="62" t="s">
        <v>366</v>
      </c>
      <c r="Q122" s="7" t="str">
        <f t="shared" si="20"/>
        <v>A10B53C090D42</v>
      </c>
      <c r="R122" s="9" t="str">
        <f t="shared" ref="R122" si="83">I122</f>
        <v>A10</v>
      </c>
      <c r="S122" s="11" t="str">
        <f t="shared" ref="S122" si="84">K122</f>
        <v>B53</v>
      </c>
      <c r="T122" s="12" t="str">
        <f t="shared" ref="T122" si="85">M122</f>
        <v>C090</v>
      </c>
      <c r="U122" s="13" t="str">
        <f t="shared" ref="U122:U129" si="86">Q122</f>
        <v>A10B53C090D42</v>
      </c>
    </row>
    <row r="123" spans="1:21">
      <c r="A123" s="26" t="s">
        <v>219</v>
      </c>
      <c r="B123" s="25" t="s">
        <v>232</v>
      </c>
      <c r="C123" s="26" t="s">
        <v>230</v>
      </c>
      <c r="D123" s="25" t="s">
        <v>433</v>
      </c>
      <c r="E123" s="26" t="s">
        <v>231</v>
      </c>
      <c r="F123" s="25" t="s">
        <v>229</v>
      </c>
      <c r="G123" s="26" t="s">
        <v>221</v>
      </c>
      <c r="H123" s="25" t="s">
        <v>222</v>
      </c>
      <c r="I123" s="8" t="s">
        <v>198</v>
      </c>
      <c r="J123" s="15" t="s">
        <v>441</v>
      </c>
      <c r="K123" s="10" t="s">
        <v>41</v>
      </c>
      <c r="L123" s="6" t="s">
        <v>441</v>
      </c>
      <c r="M123" s="12" t="s">
        <v>117</v>
      </c>
      <c r="N123" s="5" t="s">
        <v>493</v>
      </c>
      <c r="O123" s="13" t="s">
        <v>314</v>
      </c>
      <c r="P123" s="62" t="s">
        <v>425</v>
      </c>
      <c r="Q123" s="7" t="str">
        <f>$I123&amp;$K123&amp;$M123&amp;$O123</f>
        <v>A10B53C090D00</v>
      </c>
      <c r="R123" s="9" t="str">
        <f>I123</f>
        <v>A10</v>
      </c>
      <c r="S123" s="11" t="str">
        <f>K123</f>
        <v>B53</v>
      </c>
      <c r="T123" s="12" t="str">
        <f>M123</f>
        <v>C090</v>
      </c>
      <c r="U123" s="13" t="str">
        <f>Q123</f>
        <v>A10B53C090D00</v>
      </c>
    </row>
    <row r="124" spans="1:21">
      <c r="A124" s="26" t="s">
        <v>219</v>
      </c>
      <c r="B124" s="25" t="s">
        <v>232</v>
      </c>
      <c r="C124" s="26" t="s">
        <v>230</v>
      </c>
      <c r="D124" s="25" t="s">
        <v>433</v>
      </c>
      <c r="E124" s="26" t="s">
        <v>231</v>
      </c>
      <c r="F124" s="25" t="s">
        <v>229</v>
      </c>
      <c r="G124" s="26" t="s">
        <v>221</v>
      </c>
      <c r="H124" s="25" t="s">
        <v>222</v>
      </c>
      <c r="I124" s="8" t="s">
        <v>198</v>
      </c>
      <c r="J124" s="15" t="s">
        <v>441</v>
      </c>
      <c r="K124" s="10" t="s">
        <v>41</v>
      </c>
      <c r="L124" s="6" t="s">
        <v>441</v>
      </c>
      <c r="M124" s="12" t="s">
        <v>118</v>
      </c>
      <c r="N124" s="5" t="s">
        <v>119</v>
      </c>
      <c r="O124" s="63" t="s">
        <v>365</v>
      </c>
      <c r="P124" s="62" t="s">
        <v>366</v>
      </c>
      <c r="Q124" s="7" t="str">
        <f t="shared" si="20"/>
        <v>A10B53C091D42</v>
      </c>
      <c r="R124" s="9" t="str">
        <f t="shared" ref="R124" si="87">I124</f>
        <v>A10</v>
      </c>
      <c r="S124" s="11" t="str">
        <f t="shared" ref="S124" si="88">K124</f>
        <v>B53</v>
      </c>
      <c r="T124" s="12" t="str">
        <f t="shared" ref="T124" si="89">M124</f>
        <v>C091</v>
      </c>
      <c r="U124" s="13" t="str">
        <f t="shared" si="86"/>
        <v>A10B53C091D42</v>
      </c>
    </row>
    <row r="125" spans="1:21">
      <c r="A125" s="26" t="s">
        <v>219</v>
      </c>
      <c r="B125" s="25" t="s">
        <v>232</v>
      </c>
      <c r="C125" s="26" t="s">
        <v>230</v>
      </c>
      <c r="D125" s="25" t="s">
        <v>433</v>
      </c>
      <c r="E125" s="26" t="s">
        <v>231</v>
      </c>
      <c r="F125" s="25" t="s">
        <v>229</v>
      </c>
      <c r="G125" s="26" t="s">
        <v>221</v>
      </c>
      <c r="H125" s="25" t="s">
        <v>222</v>
      </c>
      <c r="I125" s="8" t="s">
        <v>198</v>
      </c>
      <c r="J125" s="15" t="s">
        <v>441</v>
      </c>
      <c r="K125" s="10" t="s">
        <v>41</v>
      </c>
      <c r="L125" s="6" t="s">
        <v>441</v>
      </c>
      <c r="M125" s="12" t="s">
        <v>118</v>
      </c>
      <c r="N125" s="5" t="s">
        <v>119</v>
      </c>
      <c r="O125" s="13" t="s">
        <v>314</v>
      </c>
      <c r="P125" s="62" t="s">
        <v>425</v>
      </c>
      <c r="Q125" s="7" t="str">
        <f>$I125&amp;$K125&amp;$M125&amp;$O125</f>
        <v>A10B53C091D00</v>
      </c>
      <c r="R125" s="9" t="str">
        <f>I125</f>
        <v>A10</v>
      </c>
      <c r="S125" s="11" t="str">
        <f>K125</f>
        <v>B53</v>
      </c>
      <c r="T125" s="12" t="str">
        <f>M125</f>
        <v>C091</v>
      </c>
      <c r="U125" s="13" t="str">
        <f>Q125</f>
        <v>A10B53C091D00</v>
      </c>
    </row>
    <row r="126" spans="1:21">
      <c r="A126" s="26" t="s">
        <v>219</v>
      </c>
      <c r="B126" s="25" t="s">
        <v>232</v>
      </c>
      <c r="C126" s="26" t="s">
        <v>230</v>
      </c>
      <c r="D126" s="25" t="s">
        <v>433</v>
      </c>
      <c r="E126" s="26" t="s">
        <v>231</v>
      </c>
      <c r="F126" s="25" t="s">
        <v>229</v>
      </c>
      <c r="G126" s="26" t="s">
        <v>221</v>
      </c>
      <c r="H126" s="25" t="s">
        <v>222</v>
      </c>
      <c r="I126" s="8" t="s">
        <v>198</v>
      </c>
      <c r="J126" s="15" t="s">
        <v>441</v>
      </c>
      <c r="K126" s="10" t="s">
        <v>41</v>
      </c>
      <c r="L126" s="6" t="s">
        <v>441</v>
      </c>
      <c r="M126" s="12" t="s">
        <v>120</v>
      </c>
      <c r="N126" s="5" t="s">
        <v>494</v>
      </c>
      <c r="O126" s="63" t="s">
        <v>386</v>
      </c>
      <c r="P126" s="62" t="s">
        <v>387</v>
      </c>
      <c r="Q126" s="7" t="str">
        <f t="shared" si="20"/>
        <v>A10B53C092D88</v>
      </c>
      <c r="R126" s="9" t="str">
        <f t="shared" si="28"/>
        <v>A10</v>
      </c>
      <c r="S126" s="11" t="str">
        <f t="shared" si="54"/>
        <v>B53</v>
      </c>
      <c r="T126" s="12" t="str">
        <f t="shared" ref="T126" si="90">M126</f>
        <v>C092</v>
      </c>
      <c r="U126" s="13" t="str">
        <f t="shared" si="86"/>
        <v>A10B53C092D88</v>
      </c>
    </row>
    <row r="127" spans="1:21">
      <c r="A127" s="26" t="s">
        <v>219</v>
      </c>
      <c r="B127" s="25" t="s">
        <v>232</v>
      </c>
      <c r="C127" s="26" t="s">
        <v>230</v>
      </c>
      <c r="D127" s="25" t="s">
        <v>433</v>
      </c>
      <c r="E127" s="26" t="s">
        <v>231</v>
      </c>
      <c r="F127" s="25" t="s">
        <v>229</v>
      </c>
      <c r="G127" s="26" t="s">
        <v>221</v>
      </c>
      <c r="H127" s="25" t="s">
        <v>222</v>
      </c>
      <c r="I127" s="8" t="s">
        <v>198</v>
      </c>
      <c r="J127" s="15" t="s">
        <v>441</v>
      </c>
      <c r="K127" s="10" t="s">
        <v>41</v>
      </c>
      <c r="L127" s="6" t="s">
        <v>441</v>
      </c>
      <c r="M127" s="12" t="s">
        <v>120</v>
      </c>
      <c r="N127" s="5" t="s">
        <v>494</v>
      </c>
      <c r="O127" s="63" t="s">
        <v>365</v>
      </c>
      <c r="P127" s="62" t="s">
        <v>366</v>
      </c>
      <c r="Q127" s="7" t="str">
        <f t="shared" si="20"/>
        <v>A10B53C092D42</v>
      </c>
      <c r="R127" s="9" t="str">
        <f t="shared" ref="R127" si="91">I127</f>
        <v>A10</v>
      </c>
      <c r="S127" s="11" t="str">
        <f t="shared" ref="S127" si="92">K127</f>
        <v>B53</v>
      </c>
      <c r="T127" s="12" t="str">
        <f t="shared" ref="T127" si="93">M127</f>
        <v>C092</v>
      </c>
      <c r="U127" s="13" t="str">
        <f t="shared" si="86"/>
        <v>A10B53C092D42</v>
      </c>
    </row>
    <row r="128" spans="1:21">
      <c r="A128" s="26" t="s">
        <v>219</v>
      </c>
      <c r="B128" s="25" t="s">
        <v>232</v>
      </c>
      <c r="C128" s="26" t="s">
        <v>230</v>
      </c>
      <c r="D128" s="25" t="s">
        <v>433</v>
      </c>
      <c r="E128" s="26" t="s">
        <v>231</v>
      </c>
      <c r="F128" s="25" t="s">
        <v>229</v>
      </c>
      <c r="G128" s="26" t="s">
        <v>221</v>
      </c>
      <c r="H128" s="25" t="s">
        <v>222</v>
      </c>
      <c r="I128" s="8" t="s">
        <v>198</v>
      </c>
      <c r="J128" s="15" t="s">
        <v>441</v>
      </c>
      <c r="K128" s="10" t="s">
        <v>41</v>
      </c>
      <c r="L128" s="6" t="s">
        <v>441</v>
      </c>
      <c r="M128" s="12" t="s">
        <v>120</v>
      </c>
      <c r="N128" s="5" t="s">
        <v>494</v>
      </c>
      <c r="O128" s="13" t="s">
        <v>314</v>
      </c>
      <c r="P128" s="62" t="s">
        <v>425</v>
      </c>
      <c r="Q128" s="7" t="str">
        <f>$I128&amp;$K128&amp;$M128&amp;$O128</f>
        <v>A10B53C092D00</v>
      </c>
      <c r="R128" s="9" t="str">
        <f t="shared" ref="R128" si="94">I128</f>
        <v>A10</v>
      </c>
      <c r="S128" s="11" t="str">
        <f t="shared" ref="S128" si="95">K128</f>
        <v>B53</v>
      </c>
      <c r="T128" s="12" t="str">
        <f>M128</f>
        <v>C092</v>
      </c>
      <c r="U128" s="13" t="str">
        <f>Q128</f>
        <v>A10B53C092D00</v>
      </c>
    </row>
    <row r="129" spans="1:21">
      <c r="A129" s="26" t="s">
        <v>219</v>
      </c>
      <c r="B129" s="25" t="s">
        <v>232</v>
      </c>
      <c r="C129" s="26" t="s">
        <v>230</v>
      </c>
      <c r="D129" s="25" t="s">
        <v>433</v>
      </c>
      <c r="E129" s="26" t="s">
        <v>231</v>
      </c>
      <c r="F129" s="25" t="s">
        <v>229</v>
      </c>
      <c r="G129" s="26" t="s">
        <v>221</v>
      </c>
      <c r="H129" s="25" t="s">
        <v>222</v>
      </c>
      <c r="I129" s="8" t="s">
        <v>198</v>
      </c>
      <c r="J129" s="15" t="s">
        <v>441</v>
      </c>
      <c r="K129" s="10" t="s">
        <v>41</v>
      </c>
      <c r="L129" s="6" t="s">
        <v>441</v>
      </c>
      <c r="M129" s="12" t="s">
        <v>121</v>
      </c>
      <c r="N129" s="5" t="s">
        <v>495</v>
      </c>
      <c r="O129" s="63" t="s">
        <v>365</v>
      </c>
      <c r="P129" s="62" t="s">
        <v>366</v>
      </c>
      <c r="Q129" s="7" t="str">
        <f t="shared" si="20"/>
        <v>A10B53C093D42</v>
      </c>
      <c r="R129" s="9" t="str">
        <f t="shared" ref="R129" si="96">I129</f>
        <v>A10</v>
      </c>
      <c r="S129" s="11" t="str">
        <f t="shared" ref="S129" si="97">K129</f>
        <v>B53</v>
      </c>
      <c r="T129" s="12" t="str">
        <f t="shared" ref="T129" si="98">M129</f>
        <v>C093</v>
      </c>
      <c r="U129" s="13" t="str">
        <f t="shared" si="86"/>
        <v>A10B53C093D42</v>
      </c>
    </row>
    <row r="130" spans="1:21">
      <c r="A130" s="26" t="s">
        <v>219</v>
      </c>
      <c r="B130" s="25" t="s">
        <v>232</v>
      </c>
      <c r="C130" s="26" t="s">
        <v>230</v>
      </c>
      <c r="D130" s="25" t="s">
        <v>433</v>
      </c>
      <c r="E130" s="26" t="s">
        <v>231</v>
      </c>
      <c r="F130" s="25" t="s">
        <v>229</v>
      </c>
      <c r="G130" s="26" t="s">
        <v>221</v>
      </c>
      <c r="H130" s="25" t="s">
        <v>222</v>
      </c>
      <c r="I130" s="8" t="s">
        <v>198</v>
      </c>
      <c r="J130" s="15" t="s">
        <v>441</v>
      </c>
      <c r="K130" s="10" t="s">
        <v>41</v>
      </c>
      <c r="L130" s="6" t="s">
        <v>441</v>
      </c>
      <c r="M130" s="12" t="s">
        <v>121</v>
      </c>
      <c r="N130" s="5" t="s">
        <v>495</v>
      </c>
      <c r="O130" s="13" t="s">
        <v>314</v>
      </c>
      <c r="P130" s="62" t="s">
        <v>425</v>
      </c>
      <c r="Q130" s="7" t="str">
        <f>$I130&amp;$K130&amp;$M130&amp;$O130</f>
        <v>A10B53C093D00</v>
      </c>
      <c r="R130" s="9" t="str">
        <f t="shared" ref="R130:R131" si="99">I130</f>
        <v>A10</v>
      </c>
      <c r="S130" s="11" t="str">
        <f t="shared" ref="S130:S131" si="100">K130</f>
        <v>B53</v>
      </c>
      <c r="T130" s="12" t="str">
        <f t="shared" ref="T130:T131" si="101">M130</f>
        <v>C093</v>
      </c>
      <c r="U130" s="13" t="str">
        <f>Q130</f>
        <v>A10B53C093D00</v>
      </c>
    </row>
    <row r="131" spans="1:21">
      <c r="A131" s="26" t="s">
        <v>219</v>
      </c>
      <c r="B131" s="25" t="s">
        <v>232</v>
      </c>
      <c r="C131" s="26" t="s">
        <v>230</v>
      </c>
      <c r="D131" s="25" t="s">
        <v>433</v>
      </c>
      <c r="E131" s="26" t="s">
        <v>231</v>
      </c>
      <c r="F131" s="25" t="s">
        <v>229</v>
      </c>
      <c r="G131" s="26" t="s">
        <v>221</v>
      </c>
      <c r="H131" s="25" t="s">
        <v>222</v>
      </c>
      <c r="I131" s="8" t="s">
        <v>198</v>
      </c>
      <c r="J131" s="15" t="s">
        <v>441</v>
      </c>
      <c r="K131" s="10" t="s">
        <v>41</v>
      </c>
      <c r="L131" s="6" t="s">
        <v>441</v>
      </c>
      <c r="M131" s="12" t="s">
        <v>122</v>
      </c>
      <c r="N131" s="5" t="s">
        <v>428</v>
      </c>
      <c r="O131" s="63" t="s">
        <v>427</v>
      </c>
      <c r="P131" s="62" t="s">
        <v>428</v>
      </c>
      <c r="Q131" s="7" t="str">
        <f t="shared" si="20"/>
        <v>A10B53C094D70</v>
      </c>
      <c r="R131" s="9" t="str">
        <f t="shared" si="99"/>
        <v>A10</v>
      </c>
      <c r="S131" s="11" t="str">
        <f t="shared" si="100"/>
        <v>B53</v>
      </c>
      <c r="T131" s="12" t="str">
        <f t="shared" si="101"/>
        <v>C094</v>
      </c>
      <c r="U131" s="13" t="str">
        <f t="shared" ref="U131" si="102">Q131</f>
        <v>A10B53C094D70</v>
      </c>
    </row>
    <row r="132" spans="1:21">
      <c r="A132" s="26" t="s">
        <v>219</v>
      </c>
      <c r="B132" s="25" t="s">
        <v>232</v>
      </c>
      <c r="C132" s="26" t="s">
        <v>230</v>
      </c>
      <c r="D132" s="25" t="s">
        <v>433</v>
      </c>
      <c r="E132" s="26" t="s">
        <v>231</v>
      </c>
      <c r="F132" s="25" t="s">
        <v>229</v>
      </c>
      <c r="G132" s="26" t="s">
        <v>221</v>
      </c>
      <c r="H132" s="25" t="s">
        <v>222</v>
      </c>
      <c r="I132" s="8" t="s">
        <v>198</v>
      </c>
      <c r="J132" s="15" t="s">
        <v>441</v>
      </c>
      <c r="K132" s="10" t="s">
        <v>41</v>
      </c>
      <c r="L132" s="6" t="s">
        <v>441</v>
      </c>
      <c r="M132" s="12" t="s">
        <v>122</v>
      </c>
      <c r="N132" s="5" t="s">
        <v>428</v>
      </c>
      <c r="O132" s="63" t="s">
        <v>382</v>
      </c>
      <c r="P132" s="62" t="s">
        <v>383</v>
      </c>
      <c r="Q132" s="7" t="str">
        <f t="shared" si="20"/>
        <v>A10B53C094D71</v>
      </c>
      <c r="R132" s="9" t="str">
        <f t="shared" ref="R132:R133" si="103">I132</f>
        <v>A10</v>
      </c>
      <c r="S132" s="11" t="str">
        <f t="shared" ref="S132:S133" si="104">K132</f>
        <v>B53</v>
      </c>
      <c r="T132" s="12" t="str">
        <f t="shared" ref="T132:T136" si="105">M132</f>
        <v>C094</v>
      </c>
      <c r="U132" s="13" t="str">
        <f t="shared" ref="U132:U136" si="106">Q132</f>
        <v>A10B53C094D71</v>
      </c>
    </row>
    <row r="133" spans="1:21">
      <c r="A133" s="26" t="s">
        <v>219</v>
      </c>
      <c r="B133" s="25" t="s">
        <v>232</v>
      </c>
      <c r="C133" s="26" t="s">
        <v>230</v>
      </c>
      <c r="D133" s="25" t="s">
        <v>433</v>
      </c>
      <c r="E133" s="26" t="s">
        <v>231</v>
      </c>
      <c r="F133" s="25" t="s">
        <v>229</v>
      </c>
      <c r="G133" s="26" t="s">
        <v>221</v>
      </c>
      <c r="H133" s="25" t="s">
        <v>222</v>
      </c>
      <c r="I133" s="8" t="s">
        <v>198</v>
      </c>
      <c r="J133" s="15" t="s">
        <v>441</v>
      </c>
      <c r="K133" s="10" t="s">
        <v>41</v>
      </c>
      <c r="L133" s="6" t="s">
        <v>441</v>
      </c>
      <c r="M133" s="12" t="s">
        <v>122</v>
      </c>
      <c r="N133" s="5" t="s">
        <v>428</v>
      </c>
      <c r="O133" s="63" t="s">
        <v>429</v>
      </c>
      <c r="P133" s="62" t="s">
        <v>430</v>
      </c>
      <c r="Q133" s="7" t="str">
        <f t="shared" si="20"/>
        <v>A10B53C094D72</v>
      </c>
      <c r="R133" s="9" t="str">
        <f t="shared" si="103"/>
        <v>A10</v>
      </c>
      <c r="S133" s="11" t="str">
        <f t="shared" si="104"/>
        <v>B53</v>
      </c>
      <c r="T133" s="12" t="str">
        <f t="shared" si="105"/>
        <v>C094</v>
      </c>
      <c r="U133" s="13" t="str">
        <f t="shared" si="106"/>
        <v>A10B53C094D72</v>
      </c>
    </row>
    <row r="134" spans="1:21">
      <c r="A134" s="26" t="s">
        <v>219</v>
      </c>
      <c r="B134" s="25" t="s">
        <v>232</v>
      </c>
      <c r="C134" s="26" t="s">
        <v>230</v>
      </c>
      <c r="D134" s="25" t="s">
        <v>433</v>
      </c>
      <c r="E134" s="26" t="s">
        <v>231</v>
      </c>
      <c r="F134" s="25" t="s">
        <v>229</v>
      </c>
      <c r="G134" s="26" t="s">
        <v>221</v>
      </c>
      <c r="H134" s="25" t="s">
        <v>222</v>
      </c>
      <c r="I134" s="8" t="s">
        <v>198</v>
      </c>
      <c r="J134" s="15" t="s">
        <v>441</v>
      </c>
      <c r="K134" s="10" t="s">
        <v>41</v>
      </c>
      <c r="L134" s="6" t="s">
        <v>441</v>
      </c>
      <c r="M134" s="12" t="s">
        <v>122</v>
      </c>
      <c r="N134" s="5" t="s">
        <v>428</v>
      </c>
      <c r="O134" s="13" t="s">
        <v>314</v>
      </c>
      <c r="P134" s="62" t="s">
        <v>425</v>
      </c>
      <c r="Q134" s="7" t="str">
        <f>$I134&amp;$K134&amp;$M134&amp;$O134</f>
        <v>A10B53C094D00</v>
      </c>
      <c r="R134" s="9" t="str">
        <f>I134</f>
        <v>A10</v>
      </c>
      <c r="S134" s="11" t="str">
        <f>K134</f>
        <v>B53</v>
      </c>
      <c r="T134" s="12" t="str">
        <f>M134</f>
        <v>C094</v>
      </c>
      <c r="U134" s="13" t="str">
        <f>Q134</f>
        <v>A10B53C094D00</v>
      </c>
    </row>
    <row r="135" spans="1:21">
      <c r="A135" s="26" t="s">
        <v>219</v>
      </c>
      <c r="B135" s="25" t="s">
        <v>232</v>
      </c>
      <c r="C135" s="26" t="s">
        <v>230</v>
      </c>
      <c r="D135" s="25" t="s">
        <v>433</v>
      </c>
      <c r="E135" s="26" t="s">
        <v>231</v>
      </c>
      <c r="F135" s="25" t="s">
        <v>229</v>
      </c>
      <c r="G135" s="26" t="s">
        <v>221</v>
      </c>
      <c r="H135" s="25" t="s">
        <v>222</v>
      </c>
      <c r="I135" s="8" t="s">
        <v>198</v>
      </c>
      <c r="J135" s="15" t="s">
        <v>441</v>
      </c>
      <c r="K135" s="10" t="s">
        <v>41</v>
      </c>
      <c r="L135" s="6" t="s">
        <v>441</v>
      </c>
      <c r="M135" s="12" t="s">
        <v>123</v>
      </c>
      <c r="N135" s="5" t="s">
        <v>124</v>
      </c>
      <c r="O135" s="63" t="s">
        <v>410</v>
      </c>
      <c r="P135" s="62" t="s">
        <v>216</v>
      </c>
      <c r="Q135" s="7" t="str">
        <f t="shared" si="20"/>
        <v>A10B53C095D97</v>
      </c>
      <c r="R135" s="9" t="str">
        <f t="shared" si="28"/>
        <v>A10</v>
      </c>
      <c r="S135" s="11" t="str">
        <f t="shared" si="54"/>
        <v>B53</v>
      </c>
      <c r="T135" s="12" t="str">
        <f t="shared" si="105"/>
        <v>C095</v>
      </c>
      <c r="U135" s="13" t="str">
        <f t="shared" si="106"/>
        <v>A10B53C095D97</v>
      </c>
    </row>
    <row r="136" spans="1:21">
      <c r="A136" s="26" t="s">
        <v>219</v>
      </c>
      <c r="B136" s="25" t="s">
        <v>232</v>
      </c>
      <c r="C136" s="26" t="s">
        <v>230</v>
      </c>
      <c r="D136" s="25" t="s">
        <v>433</v>
      </c>
      <c r="E136" s="26" t="s">
        <v>231</v>
      </c>
      <c r="F136" s="25" t="s">
        <v>229</v>
      </c>
      <c r="G136" s="26" t="s">
        <v>221</v>
      </c>
      <c r="H136" s="25" t="s">
        <v>222</v>
      </c>
      <c r="I136" s="8" t="s">
        <v>198</v>
      </c>
      <c r="J136" s="15" t="s">
        <v>441</v>
      </c>
      <c r="K136" s="10" t="s">
        <v>41</v>
      </c>
      <c r="L136" s="6" t="s">
        <v>441</v>
      </c>
      <c r="M136" s="12" t="s">
        <v>123</v>
      </c>
      <c r="N136" s="5" t="s">
        <v>124</v>
      </c>
      <c r="O136" s="63" t="s">
        <v>411</v>
      </c>
      <c r="P136" s="62" t="s">
        <v>412</v>
      </c>
      <c r="Q136" s="7" t="str">
        <f t="shared" si="20"/>
        <v>A10B53C095D98</v>
      </c>
      <c r="R136" s="9" t="str">
        <f t="shared" ref="R136" si="107">I136</f>
        <v>A10</v>
      </c>
      <c r="S136" s="11" t="str">
        <f t="shared" ref="S136" si="108">K136</f>
        <v>B53</v>
      </c>
      <c r="T136" s="12" t="str">
        <f t="shared" si="105"/>
        <v>C095</v>
      </c>
      <c r="U136" s="13" t="str">
        <f t="shared" si="106"/>
        <v>A10B53C095D98</v>
      </c>
    </row>
    <row r="137" spans="1:21">
      <c r="A137" s="26" t="s">
        <v>219</v>
      </c>
      <c r="B137" s="25" t="s">
        <v>232</v>
      </c>
      <c r="C137" s="26" t="s">
        <v>230</v>
      </c>
      <c r="D137" s="25" t="s">
        <v>433</v>
      </c>
      <c r="E137" s="26" t="s">
        <v>231</v>
      </c>
      <c r="F137" s="25" t="s">
        <v>229</v>
      </c>
      <c r="G137" s="26" t="s">
        <v>221</v>
      </c>
      <c r="H137" s="25" t="s">
        <v>222</v>
      </c>
      <c r="I137" s="8" t="s">
        <v>198</v>
      </c>
      <c r="J137" s="15" t="s">
        <v>441</v>
      </c>
      <c r="K137" s="10" t="s">
        <v>41</v>
      </c>
      <c r="L137" s="6" t="s">
        <v>441</v>
      </c>
      <c r="M137" s="12" t="s">
        <v>123</v>
      </c>
      <c r="N137" s="5" t="s">
        <v>124</v>
      </c>
      <c r="O137" s="13" t="s">
        <v>314</v>
      </c>
      <c r="P137" s="62" t="s">
        <v>425</v>
      </c>
      <c r="Q137" s="7" t="str">
        <f t="shared" si="20"/>
        <v>A10B53C095D00</v>
      </c>
      <c r="R137" s="9" t="str">
        <f t="shared" ref="R137" si="109">I137</f>
        <v>A10</v>
      </c>
      <c r="S137" s="11" t="str">
        <f t="shared" ref="S137" si="110">K137</f>
        <v>B53</v>
      </c>
      <c r="T137" s="12" t="str">
        <f t="shared" ref="T137" si="111">M137</f>
        <v>C095</v>
      </c>
      <c r="U137" s="13" t="str">
        <f t="shared" ref="U137" si="112">Q137</f>
        <v>A10B53C095D00</v>
      </c>
    </row>
    <row r="138" spans="1:21">
      <c r="A138" s="26" t="s">
        <v>219</v>
      </c>
      <c r="B138" s="25" t="s">
        <v>232</v>
      </c>
      <c r="C138" s="26" t="s">
        <v>230</v>
      </c>
      <c r="D138" s="25" t="s">
        <v>433</v>
      </c>
      <c r="E138" s="26" t="s">
        <v>231</v>
      </c>
      <c r="F138" s="25" t="s">
        <v>229</v>
      </c>
      <c r="G138" s="26" t="s">
        <v>221</v>
      </c>
      <c r="H138" s="25" t="s">
        <v>222</v>
      </c>
      <c r="I138" s="8" t="s">
        <v>198</v>
      </c>
      <c r="J138" s="15" t="s">
        <v>441</v>
      </c>
      <c r="K138" s="10" t="s">
        <v>41</v>
      </c>
      <c r="L138" s="6" t="s">
        <v>441</v>
      </c>
      <c r="M138" s="12" t="s">
        <v>125</v>
      </c>
      <c r="N138" s="5" t="s">
        <v>496</v>
      </c>
      <c r="O138" s="63" t="s">
        <v>378</v>
      </c>
      <c r="P138" s="62" t="s">
        <v>379</v>
      </c>
      <c r="Q138" s="7" t="str">
        <f t="shared" si="20"/>
        <v>A10B53C096D48</v>
      </c>
      <c r="R138" s="9" t="str">
        <f t="shared" si="28"/>
        <v>A10</v>
      </c>
      <c r="S138" s="11" t="str">
        <f t="shared" si="54"/>
        <v>B53</v>
      </c>
      <c r="T138" s="12" t="str">
        <f t="shared" ref="T138" si="113">M138</f>
        <v>C096</v>
      </c>
      <c r="U138" s="13" t="str">
        <f>Q138</f>
        <v>A10B53C096D48</v>
      </c>
    </row>
    <row r="139" spans="1:21">
      <c r="A139" s="26" t="s">
        <v>219</v>
      </c>
      <c r="B139" s="25" t="s">
        <v>232</v>
      </c>
      <c r="C139" s="26" t="s">
        <v>230</v>
      </c>
      <c r="D139" s="25" t="s">
        <v>433</v>
      </c>
      <c r="E139" s="26" t="s">
        <v>231</v>
      </c>
      <c r="F139" s="25" t="s">
        <v>229</v>
      </c>
      <c r="G139" s="26" t="s">
        <v>221</v>
      </c>
      <c r="H139" s="25" t="s">
        <v>222</v>
      </c>
      <c r="I139" s="8" t="s">
        <v>198</v>
      </c>
      <c r="J139" s="15" t="s">
        <v>441</v>
      </c>
      <c r="K139" s="10" t="s">
        <v>41</v>
      </c>
      <c r="L139" s="6" t="s">
        <v>441</v>
      </c>
      <c r="M139" s="12" t="s">
        <v>125</v>
      </c>
      <c r="N139" s="5" t="s">
        <v>496</v>
      </c>
      <c r="O139" s="63" t="s">
        <v>380</v>
      </c>
      <c r="P139" s="62" t="s">
        <v>381</v>
      </c>
      <c r="Q139" s="7" t="str">
        <f t="shared" si="20"/>
        <v>A10B53C096D46</v>
      </c>
      <c r="R139" s="9" t="str">
        <f t="shared" ref="R139" si="114">I139</f>
        <v>A10</v>
      </c>
      <c r="S139" s="11" t="str">
        <f t="shared" ref="S139" si="115">K139</f>
        <v>B53</v>
      </c>
      <c r="T139" s="12" t="str">
        <f t="shared" ref="T139" si="116">M139</f>
        <v>C096</v>
      </c>
      <c r="U139" s="13" t="str">
        <f>Q139</f>
        <v>A10B53C096D46</v>
      </c>
    </row>
    <row r="140" spans="1:21">
      <c r="A140" s="26" t="s">
        <v>219</v>
      </c>
      <c r="B140" s="25" t="s">
        <v>232</v>
      </c>
      <c r="C140" s="26" t="s">
        <v>230</v>
      </c>
      <c r="D140" s="25" t="s">
        <v>433</v>
      </c>
      <c r="E140" s="26" t="s">
        <v>231</v>
      </c>
      <c r="F140" s="25" t="s">
        <v>229</v>
      </c>
      <c r="G140" s="26" t="s">
        <v>221</v>
      </c>
      <c r="H140" s="25" t="s">
        <v>222</v>
      </c>
      <c r="I140" s="8" t="s">
        <v>198</v>
      </c>
      <c r="J140" s="15" t="s">
        <v>441</v>
      </c>
      <c r="K140" s="10" t="s">
        <v>41</v>
      </c>
      <c r="L140" s="6" t="s">
        <v>441</v>
      </c>
      <c r="M140" s="12" t="s">
        <v>125</v>
      </c>
      <c r="N140" s="5" t="s">
        <v>496</v>
      </c>
      <c r="O140" s="63" t="s">
        <v>384</v>
      </c>
      <c r="P140" s="62" t="s">
        <v>514</v>
      </c>
      <c r="Q140" s="7" t="str">
        <f t="shared" si="20"/>
        <v>A10B53C096D49</v>
      </c>
      <c r="R140" s="9" t="str">
        <f t="shared" ref="R140:R141" si="117">I140</f>
        <v>A10</v>
      </c>
      <c r="S140" s="11" t="str">
        <f t="shared" ref="S140:S141" si="118">K140</f>
        <v>B53</v>
      </c>
      <c r="T140" s="12" t="str">
        <f t="shared" ref="T140:T141" si="119">M140</f>
        <v>C096</v>
      </c>
      <c r="U140" s="13" t="str">
        <f t="shared" ref="U140:U141" si="120">Q140</f>
        <v>A10B53C096D49</v>
      </c>
    </row>
    <row r="141" spans="1:21">
      <c r="A141" s="26" t="s">
        <v>219</v>
      </c>
      <c r="B141" s="25" t="s">
        <v>232</v>
      </c>
      <c r="C141" s="26" t="s">
        <v>230</v>
      </c>
      <c r="D141" s="25" t="s">
        <v>433</v>
      </c>
      <c r="E141" s="26" t="s">
        <v>231</v>
      </c>
      <c r="F141" s="25" t="s">
        <v>229</v>
      </c>
      <c r="G141" s="26" t="s">
        <v>221</v>
      </c>
      <c r="H141" s="25" t="s">
        <v>222</v>
      </c>
      <c r="I141" s="8" t="s">
        <v>198</v>
      </c>
      <c r="J141" s="15" t="s">
        <v>441</v>
      </c>
      <c r="K141" s="10" t="s">
        <v>41</v>
      </c>
      <c r="L141" s="6" t="s">
        <v>441</v>
      </c>
      <c r="M141" s="12" t="s">
        <v>125</v>
      </c>
      <c r="N141" s="5" t="s">
        <v>496</v>
      </c>
      <c r="O141" s="63" t="s">
        <v>385</v>
      </c>
      <c r="P141" s="62" t="s">
        <v>515</v>
      </c>
      <c r="Q141" s="7" t="str">
        <f t="shared" si="20"/>
        <v>A10B53C096D47</v>
      </c>
      <c r="R141" s="9" t="str">
        <f t="shared" si="117"/>
        <v>A10</v>
      </c>
      <c r="S141" s="11" t="str">
        <f t="shared" si="118"/>
        <v>B53</v>
      </c>
      <c r="T141" s="12" t="str">
        <f t="shared" si="119"/>
        <v>C096</v>
      </c>
      <c r="U141" s="13" t="str">
        <f t="shared" si="120"/>
        <v>A10B53C096D47</v>
      </c>
    </row>
    <row r="142" spans="1:21">
      <c r="A142" s="26" t="s">
        <v>219</v>
      </c>
      <c r="B142" s="25" t="s">
        <v>232</v>
      </c>
      <c r="C142" s="26" t="s">
        <v>230</v>
      </c>
      <c r="D142" s="25" t="s">
        <v>433</v>
      </c>
      <c r="E142" s="26" t="s">
        <v>231</v>
      </c>
      <c r="F142" s="25" t="s">
        <v>229</v>
      </c>
      <c r="G142" s="26" t="s">
        <v>221</v>
      </c>
      <c r="H142" s="25" t="s">
        <v>222</v>
      </c>
      <c r="I142" s="8" t="s">
        <v>198</v>
      </c>
      <c r="J142" s="15" t="s">
        <v>441</v>
      </c>
      <c r="K142" s="10" t="s">
        <v>41</v>
      </c>
      <c r="L142" s="6" t="s">
        <v>441</v>
      </c>
      <c r="M142" s="12" t="s">
        <v>125</v>
      </c>
      <c r="N142" s="5" t="s">
        <v>496</v>
      </c>
      <c r="O142" s="13" t="s">
        <v>314</v>
      </c>
      <c r="P142" s="62" t="s">
        <v>425</v>
      </c>
      <c r="Q142" s="7" t="str">
        <f t="shared" si="20"/>
        <v>A10B53C096D00</v>
      </c>
      <c r="R142" s="9" t="str">
        <f t="shared" ref="R142" si="121">I142</f>
        <v>A10</v>
      </c>
      <c r="S142" s="11" t="str">
        <f t="shared" ref="S142" si="122">K142</f>
        <v>B53</v>
      </c>
      <c r="T142" s="12" t="str">
        <f t="shared" ref="T142" si="123">M142</f>
        <v>C096</v>
      </c>
      <c r="U142" s="13" t="str">
        <f t="shared" ref="U142" si="124">Q142</f>
        <v>A10B53C096D00</v>
      </c>
    </row>
    <row r="143" spans="1:21">
      <c r="A143" s="26" t="s">
        <v>219</v>
      </c>
      <c r="B143" s="25" t="s">
        <v>232</v>
      </c>
      <c r="C143" s="26" t="s">
        <v>230</v>
      </c>
      <c r="D143" s="25" t="s">
        <v>433</v>
      </c>
      <c r="E143" s="26" t="s">
        <v>231</v>
      </c>
      <c r="F143" s="25" t="s">
        <v>229</v>
      </c>
      <c r="G143" s="26" t="s">
        <v>221</v>
      </c>
      <c r="H143" s="25" t="s">
        <v>222</v>
      </c>
      <c r="I143" s="8" t="s">
        <v>198</v>
      </c>
      <c r="J143" s="15" t="s">
        <v>441</v>
      </c>
      <c r="K143" s="10" t="s">
        <v>41</v>
      </c>
      <c r="L143" s="6" t="s">
        <v>441</v>
      </c>
      <c r="M143" s="12" t="s">
        <v>100</v>
      </c>
      <c r="N143" s="5" t="s">
        <v>497</v>
      </c>
      <c r="O143" s="13" t="s">
        <v>314</v>
      </c>
      <c r="P143" s="16"/>
      <c r="Q143" s="7" t="str">
        <f t="shared" si="20"/>
        <v>A10B53C081D00</v>
      </c>
      <c r="R143" s="9" t="str">
        <f t="shared" si="28"/>
        <v>A10</v>
      </c>
      <c r="S143" s="11" t="str">
        <f t="shared" si="54"/>
        <v>B53</v>
      </c>
      <c r="T143" s="12" t="str">
        <f t="shared" ref="T143:T165" si="125">Q143</f>
        <v>A10B53C081D00</v>
      </c>
      <c r="U143" s="13"/>
    </row>
    <row r="144" spans="1:21">
      <c r="A144" s="26" t="s">
        <v>219</v>
      </c>
      <c r="B144" s="25" t="s">
        <v>232</v>
      </c>
      <c r="C144" s="26" t="s">
        <v>230</v>
      </c>
      <c r="D144" s="25" t="s">
        <v>433</v>
      </c>
      <c r="E144" s="26" t="s">
        <v>231</v>
      </c>
      <c r="F144" s="25" t="s">
        <v>229</v>
      </c>
      <c r="G144" s="26" t="s">
        <v>221</v>
      </c>
      <c r="H144" s="25" t="s">
        <v>222</v>
      </c>
      <c r="I144" s="8" t="s">
        <v>198</v>
      </c>
      <c r="J144" s="15" t="s">
        <v>441</v>
      </c>
      <c r="K144" s="10" t="s">
        <v>41</v>
      </c>
      <c r="L144" s="6" t="s">
        <v>441</v>
      </c>
      <c r="M144" s="12" t="s">
        <v>126</v>
      </c>
      <c r="N144" s="5" t="s">
        <v>413</v>
      </c>
      <c r="O144" s="63" t="s">
        <v>365</v>
      </c>
      <c r="P144" s="62" t="s">
        <v>366</v>
      </c>
      <c r="Q144" s="7" t="str">
        <f t="shared" si="20"/>
        <v>A10B53C097D42</v>
      </c>
      <c r="R144" s="9" t="str">
        <f t="shared" ref="R144" si="126">I144</f>
        <v>A10</v>
      </c>
      <c r="S144" s="11" t="str">
        <f t="shared" ref="S144" si="127">K144</f>
        <v>B53</v>
      </c>
      <c r="T144" s="12" t="str">
        <f t="shared" ref="T144" si="128">M144</f>
        <v>C097</v>
      </c>
      <c r="U144" s="13" t="str">
        <f>Q144</f>
        <v>A10B53C097D42</v>
      </c>
    </row>
    <row r="145" spans="1:21">
      <c r="A145" s="26" t="s">
        <v>219</v>
      </c>
      <c r="B145" s="25" t="s">
        <v>232</v>
      </c>
      <c r="C145" s="26" t="s">
        <v>230</v>
      </c>
      <c r="D145" s="25" t="s">
        <v>433</v>
      </c>
      <c r="E145" s="26" t="s">
        <v>231</v>
      </c>
      <c r="F145" s="25" t="s">
        <v>229</v>
      </c>
      <c r="G145" s="26" t="s">
        <v>221</v>
      </c>
      <c r="H145" s="25" t="s">
        <v>222</v>
      </c>
      <c r="I145" s="8" t="s">
        <v>198</v>
      </c>
      <c r="J145" s="15" t="s">
        <v>441</v>
      </c>
      <c r="K145" s="10" t="s">
        <v>41</v>
      </c>
      <c r="L145" s="6" t="s">
        <v>441</v>
      </c>
      <c r="M145" s="12" t="s">
        <v>126</v>
      </c>
      <c r="N145" s="5" t="s">
        <v>413</v>
      </c>
      <c r="O145" s="63" t="s">
        <v>431</v>
      </c>
      <c r="P145" s="62" t="s">
        <v>413</v>
      </c>
      <c r="Q145" s="7" t="str">
        <f t="shared" si="20"/>
        <v>A10B53C097D85</v>
      </c>
      <c r="R145" s="9" t="str">
        <f t="shared" ref="R145" si="129">I145</f>
        <v>A10</v>
      </c>
      <c r="S145" s="11" t="str">
        <f t="shared" ref="S145" si="130">K145</f>
        <v>B53</v>
      </c>
      <c r="T145" s="12" t="str">
        <f t="shared" ref="T145" si="131">M145</f>
        <v>C097</v>
      </c>
      <c r="U145" s="13" t="str">
        <f>Q145</f>
        <v>A10B53C097D85</v>
      </c>
    </row>
    <row r="146" spans="1:21">
      <c r="A146" s="26" t="s">
        <v>219</v>
      </c>
      <c r="B146" s="25" t="s">
        <v>232</v>
      </c>
      <c r="C146" s="26" t="s">
        <v>230</v>
      </c>
      <c r="D146" s="25" t="s">
        <v>433</v>
      </c>
      <c r="E146" s="26" t="s">
        <v>231</v>
      </c>
      <c r="F146" s="25" t="s">
        <v>229</v>
      </c>
      <c r="G146" s="26" t="s">
        <v>221</v>
      </c>
      <c r="H146" s="25" t="s">
        <v>222</v>
      </c>
      <c r="I146" s="8" t="s">
        <v>198</v>
      </c>
      <c r="J146" s="15" t="s">
        <v>441</v>
      </c>
      <c r="K146" s="10" t="s">
        <v>41</v>
      </c>
      <c r="L146" s="6" t="s">
        <v>441</v>
      </c>
      <c r="M146" s="12" t="s">
        <v>126</v>
      </c>
      <c r="N146" s="5" t="s">
        <v>413</v>
      </c>
      <c r="O146" s="13" t="s">
        <v>314</v>
      </c>
      <c r="P146" s="62" t="s">
        <v>425</v>
      </c>
      <c r="Q146" s="7" t="str">
        <f t="shared" si="20"/>
        <v>A10B53C097D00</v>
      </c>
      <c r="R146" s="9" t="str">
        <f t="shared" ref="R146" si="132">I146</f>
        <v>A10</v>
      </c>
      <c r="S146" s="11" t="str">
        <f t="shared" ref="S146" si="133">K146</f>
        <v>B53</v>
      </c>
      <c r="T146" s="12" t="str">
        <f t="shared" ref="T146" si="134">M146</f>
        <v>C097</v>
      </c>
      <c r="U146" s="13" t="str">
        <f>Q146</f>
        <v>A10B53C097D00</v>
      </c>
    </row>
    <row r="147" spans="1:21">
      <c r="A147" s="26" t="s">
        <v>219</v>
      </c>
      <c r="B147" s="25" t="s">
        <v>232</v>
      </c>
      <c r="C147" s="26" t="s">
        <v>230</v>
      </c>
      <c r="D147" s="25" t="s">
        <v>433</v>
      </c>
      <c r="E147" s="26" t="s">
        <v>231</v>
      </c>
      <c r="F147" s="25" t="s">
        <v>229</v>
      </c>
      <c r="G147" s="26" t="s">
        <v>221</v>
      </c>
      <c r="H147" s="25" t="s">
        <v>222</v>
      </c>
      <c r="I147" s="8" t="s">
        <v>198</v>
      </c>
      <c r="J147" s="15" t="s">
        <v>441</v>
      </c>
      <c r="K147" s="10" t="s">
        <v>41</v>
      </c>
      <c r="L147" s="6" t="s">
        <v>441</v>
      </c>
      <c r="M147" s="12" t="s">
        <v>127</v>
      </c>
      <c r="N147" s="5" t="s">
        <v>498</v>
      </c>
      <c r="O147" s="13" t="s">
        <v>314</v>
      </c>
      <c r="P147" s="16"/>
      <c r="Q147" s="7" t="str">
        <f t="shared" si="20"/>
        <v>A10B53C098D00</v>
      </c>
      <c r="R147" s="9" t="str">
        <f t="shared" si="28"/>
        <v>A10</v>
      </c>
      <c r="S147" s="11" t="str">
        <f t="shared" si="54"/>
        <v>B53</v>
      </c>
      <c r="T147" s="12" t="str">
        <f t="shared" si="125"/>
        <v>A10B53C098D00</v>
      </c>
      <c r="U147" s="13"/>
    </row>
    <row r="148" spans="1:21">
      <c r="A148" s="26" t="s">
        <v>219</v>
      </c>
      <c r="B148" s="25" t="s">
        <v>232</v>
      </c>
      <c r="C148" s="26" t="s">
        <v>230</v>
      </c>
      <c r="D148" s="25" t="s">
        <v>433</v>
      </c>
      <c r="E148" s="26" t="s">
        <v>231</v>
      </c>
      <c r="F148" s="25" t="s">
        <v>229</v>
      </c>
      <c r="G148" s="26" t="s">
        <v>221</v>
      </c>
      <c r="H148" s="25" t="s">
        <v>222</v>
      </c>
      <c r="I148" s="8" t="s">
        <v>198</v>
      </c>
      <c r="J148" s="15" t="s">
        <v>441</v>
      </c>
      <c r="K148" s="10" t="s">
        <v>41</v>
      </c>
      <c r="L148" s="6" t="s">
        <v>441</v>
      </c>
      <c r="M148" s="12" t="s">
        <v>128</v>
      </c>
      <c r="N148" s="5" t="s">
        <v>499</v>
      </c>
      <c r="O148" s="63" t="s">
        <v>388</v>
      </c>
      <c r="P148" s="62" t="s">
        <v>516</v>
      </c>
      <c r="Q148" s="7" t="str">
        <f t="shared" si="20"/>
        <v>A10B53C099D89</v>
      </c>
      <c r="R148" s="9" t="str">
        <f t="shared" si="28"/>
        <v>A10</v>
      </c>
      <c r="S148" s="11" t="str">
        <f t="shared" si="54"/>
        <v>B53</v>
      </c>
      <c r="T148" s="12" t="str">
        <f t="shared" ref="T148:T150" si="135">M148</f>
        <v>C099</v>
      </c>
      <c r="U148" s="13" t="str">
        <f t="shared" ref="U148:U150" si="136">Q148</f>
        <v>A10B53C099D89</v>
      </c>
    </row>
    <row r="149" spans="1:21">
      <c r="A149" s="26" t="s">
        <v>219</v>
      </c>
      <c r="B149" s="25" t="s">
        <v>232</v>
      </c>
      <c r="C149" s="26" t="s">
        <v>230</v>
      </c>
      <c r="D149" s="25" t="s">
        <v>433</v>
      </c>
      <c r="E149" s="26" t="s">
        <v>231</v>
      </c>
      <c r="F149" s="25" t="s">
        <v>229</v>
      </c>
      <c r="G149" s="26" t="s">
        <v>221</v>
      </c>
      <c r="H149" s="25" t="s">
        <v>222</v>
      </c>
      <c r="I149" s="8" t="s">
        <v>198</v>
      </c>
      <c r="J149" s="15" t="s">
        <v>441</v>
      </c>
      <c r="K149" s="10" t="s">
        <v>41</v>
      </c>
      <c r="L149" s="6" t="s">
        <v>441</v>
      </c>
      <c r="M149" s="12" t="s">
        <v>128</v>
      </c>
      <c r="N149" s="5" t="s">
        <v>499</v>
      </c>
      <c r="O149" s="63" t="s">
        <v>389</v>
      </c>
      <c r="P149" s="62" t="s">
        <v>390</v>
      </c>
      <c r="Q149" s="7" t="str">
        <f t="shared" si="20"/>
        <v>A10B53C099D90</v>
      </c>
      <c r="R149" s="9" t="str">
        <f t="shared" si="28"/>
        <v>A10</v>
      </c>
      <c r="S149" s="11" t="str">
        <f t="shared" si="54"/>
        <v>B53</v>
      </c>
      <c r="T149" s="12" t="str">
        <f t="shared" si="135"/>
        <v>C099</v>
      </c>
      <c r="U149" s="13" t="str">
        <f t="shared" si="136"/>
        <v>A10B53C099D90</v>
      </c>
    </row>
    <row r="150" spans="1:21">
      <c r="A150" s="26" t="s">
        <v>219</v>
      </c>
      <c r="B150" s="25" t="s">
        <v>232</v>
      </c>
      <c r="C150" s="26" t="s">
        <v>230</v>
      </c>
      <c r="D150" s="25" t="s">
        <v>433</v>
      </c>
      <c r="E150" s="26" t="s">
        <v>231</v>
      </c>
      <c r="F150" s="25" t="s">
        <v>229</v>
      </c>
      <c r="G150" s="26" t="s">
        <v>221</v>
      </c>
      <c r="H150" s="25" t="s">
        <v>222</v>
      </c>
      <c r="I150" s="8" t="s">
        <v>198</v>
      </c>
      <c r="J150" s="15" t="s">
        <v>441</v>
      </c>
      <c r="K150" s="10" t="s">
        <v>41</v>
      </c>
      <c r="L150" s="6" t="s">
        <v>441</v>
      </c>
      <c r="M150" s="12" t="s">
        <v>128</v>
      </c>
      <c r="N150" s="5" t="s">
        <v>499</v>
      </c>
      <c r="O150" s="63" t="s">
        <v>365</v>
      </c>
      <c r="P150" s="62" t="s">
        <v>366</v>
      </c>
      <c r="Q150" s="7" t="str">
        <f t="shared" si="20"/>
        <v>A10B53C099D42</v>
      </c>
      <c r="R150" s="9" t="str">
        <f t="shared" si="28"/>
        <v>A10</v>
      </c>
      <c r="S150" s="11" t="str">
        <f t="shared" si="54"/>
        <v>B53</v>
      </c>
      <c r="T150" s="12" t="str">
        <f t="shared" si="135"/>
        <v>C099</v>
      </c>
      <c r="U150" s="13" t="str">
        <f t="shared" si="136"/>
        <v>A10B53C099D42</v>
      </c>
    </row>
    <row r="151" spans="1:21">
      <c r="A151" s="26" t="s">
        <v>219</v>
      </c>
      <c r="B151" s="25" t="s">
        <v>232</v>
      </c>
      <c r="C151" s="26" t="s">
        <v>230</v>
      </c>
      <c r="D151" s="25" t="s">
        <v>433</v>
      </c>
      <c r="E151" s="26" t="s">
        <v>231</v>
      </c>
      <c r="F151" s="25" t="s">
        <v>229</v>
      </c>
      <c r="G151" s="26" t="s">
        <v>221</v>
      </c>
      <c r="H151" s="25" t="s">
        <v>222</v>
      </c>
      <c r="I151" s="8" t="s">
        <v>198</v>
      </c>
      <c r="J151" s="15" t="s">
        <v>441</v>
      </c>
      <c r="K151" s="10" t="s">
        <v>41</v>
      </c>
      <c r="L151" s="6" t="s">
        <v>441</v>
      </c>
      <c r="M151" s="12" t="s">
        <v>128</v>
      </c>
      <c r="N151" s="5" t="s">
        <v>499</v>
      </c>
      <c r="O151" s="13" t="s">
        <v>314</v>
      </c>
      <c r="P151" s="62" t="s">
        <v>425</v>
      </c>
      <c r="Q151" s="7" t="str">
        <f t="shared" si="20"/>
        <v>A10B53C099D00</v>
      </c>
      <c r="R151" s="9" t="str">
        <f t="shared" ref="R151" si="137">I151</f>
        <v>A10</v>
      </c>
      <c r="S151" s="11" t="str">
        <f t="shared" ref="S151" si="138">K151</f>
        <v>B53</v>
      </c>
      <c r="T151" s="12" t="str">
        <f t="shared" ref="T151" si="139">M151</f>
        <v>C099</v>
      </c>
      <c r="U151" s="13" t="str">
        <f t="shared" ref="U151" si="140">Q151</f>
        <v>A10B53C099D00</v>
      </c>
    </row>
    <row r="152" spans="1:21">
      <c r="A152" s="26" t="s">
        <v>219</v>
      </c>
      <c r="B152" s="25" t="s">
        <v>232</v>
      </c>
      <c r="C152" s="26" t="s">
        <v>230</v>
      </c>
      <c r="D152" s="25" t="s">
        <v>433</v>
      </c>
      <c r="E152" s="26" t="s">
        <v>231</v>
      </c>
      <c r="F152" s="25" t="s">
        <v>229</v>
      </c>
      <c r="G152" s="26" t="s">
        <v>221</v>
      </c>
      <c r="H152" s="25" t="s">
        <v>222</v>
      </c>
      <c r="I152" s="8" t="s">
        <v>198</v>
      </c>
      <c r="J152" s="15" t="s">
        <v>441</v>
      </c>
      <c r="K152" s="10" t="s">
        <v>41</v>
      </c>
      <c r="L152" s="6" t="s">
        <v>441</v>
      </c>
      <c r="M152" s="12" t="s">
        <v>129</v>
      </c>
      <c r="N152" s="5" t="s">
        <v>500</v>
      </c>
      <c r="O152" s="13" t="s">
        <v>314</v>
      </c>
      <c r="P152" s="16"/>
      <c r="Q152" s="7" t="str">
        <f t="shared" si="20"/>
        <v>A10B53C100D00</v>
      </c>
      <c r="R152" s="9" t="str">
        <f t="shared" si="28"/>
        <v>A10</v>
      </c>
      <c r="S152" s="11" t="str">
        <f t="shared" si="54"/>
        <v>B53</v>
      </c>
      <c r="T152" s="12" t="str">
        <f t="shared" si="125"/>
        <v>A10B53C100D00</v>
      </c>
      <c r="U152" s="13"/>
    </row>
    <row r="153" spans="1:21">
      <c r="A153" s="26" t="s">
        <v>219</v>
      </c>
      <c r="B153" s="25" t="s">
        <v>232</v>
      </c>
      <c r="C153" s="26" t="s">
        <v>230</v>
      </c>
      <c r="D153" s="25" t="s">
        <v>433</v>
      </c>
      <c r="E153" s="26" t="s">
        <v>231</v>
      </c>
      <c r="F153" s="25" t="s">
        <v>229</v>
      </c>
      <c r="G153" s="26" t="s">
        <v>221</v>
      </c>
      <c r="H153" s="25" t="s">
        <v>222</v>
      </c>
      <c r="I153" s="8" t="s">
        <v>198</v>
      </c>
      <c r="J153" s="15" t="s">
        <v>441</v>
      </c>
      <c r="K153" s="10" t="s">
        <v>41</v>
      </c>
      <c r="L153" s="6" t="s">
        <v>441</v>
      </c>
      <c r="M153" s="12" t="s">
        <v>130</v>
      </c>
      <c r="N153" s="5" t="s">
        <v>131</v>
      </c>
      <c r="O153" s="63" t="s">
        <v>365</v>
      </c>
      <c r="P153" s="62" t="s">
        <v>366</v>
      </c>
      <c r="Q153" s="7" t="str">
        <f t="shared" si="20"/>
        <v>A10B53C101D42</v>
      </c>
      <c r="R153" s="9" t="str">
        <f t="shared" ref="R153" si="141">I153</f>
        <v>A10</v>
      </c>
      <c r="S153" s="11" t="str">
        <f t="shared" ref="S153" si="142">K153</f>
        <v>B53</v>
      </c>
      <c r="T153" s="12" t="str">
        <f t="shared" ref="T153" si="143">M153</f>
        <v>C101</v>
      </c>
      <c r="U153" s="13" t="str">
        <f t="shared" ref="U153" si="144">Q153</f>
        <v>A10B53C101D42</v>
      </c>
    </row>
    <row r="154" spans="1:21">
      <c r="A154" s="26" t="s">
        <v>219</v>
      </c>
      <c r="B154" s="25" t="s">
        <v>232</v>
      </c>
      <c r="C154" s="26" t="s">
        <v>230</v>
      </c>
      <c r="D154" s="25" t="s">
        <v>433</v>
      </c>
      <c r="E154" s="26" t="s">
        <v>231</v>
      </c>
      <c r="F154" s="25" t="s">
        <v>229</v>
      </c>
      <c r="G154" s="26" t="s">
        <v>221</v>
      </c>
      <c r="H154" s="25" t="s">
        <v>222</v>
      </c>
      <c r="I154" s="8" t="s">
        <v>198</v>
      </c>
      <c r="J154" s="15" t="s">
        <v>441</v>
      </c>
      <c r="K154" s="10" t="s">
        <v>41</v>
      </c>
      <c r="L154" s="6" t="s">
        <v>441</v>
      </c>
      <c r="M154" s="12" t="s">
        <v>130</v>
      </c>
      <c r="N154" s="5" t="s">
        <v>131</v>
      </c>
      <c r="O154" s="13" t="s">
        <v>314</v>
      </c>
      <c r="P154" s="62" t="s">
        <v>425</v>
      </c>
      <c r="Q154" s="7" t="str">
        <f>$I154&amp;$K154&amp;$M154&amp;$O154</f>
        <v>A10B53C101D00</v>
      </c>
      <c r="R154" s="9" t="str">
        <f t="shared" ref="R154" si="145">I154</f>
        <v>A10</v>
      </c>
      <c r="S154" s="11" t="str">
        <f t="shared" ref="S154" si="146">K154</f>
        <v>B53</v>
      </c>
      <c r="T154" s="12" t="str">
        <f t="shared" ref="T154" si="147">M154</f>
        <v>C101</v>
      </c>
      <c r="U154" s="13" t="str">
        <f t="shared" ref="U154" si="148">Q154</f>
        <v>A10B53C101D00</v>
      </c>
    </row>
    <row r="155" spans="1:21">
      <c r="A155" s="26" t="s">
        <v>219</v>
      </c>
      <c r="B155" s="25" t="s">
        <v>232</v>
      </c>
      <c r="C155" s="26" t="s">
        <v>230</v>
      </c>
      <c r="D155" s="25" t="s">
        <v>433</v>
      </c>
      <c r="E155" s="26" t="s">
        <v>231</v>
      </c>
      <c r="F155" s="25" t="s">
        <v>229</v>
      </c>
      <c r="G155" s="26" t="s">
        <v>221</v>
      </c>
      <c r="H155" s="25" t="s">
        <v>222</v>
      </c>
      <c r="I155" s="8" t="s">
        <v>198</v>
      </c>
      <c r="J155" s="15" t="s">
        <v>441</v>
      </c>
      <c r="K155" s="10" t="s">
        <v>41</v>
      </c>
      <c r="L155" s="6" t="s">
        <v>441</v>
      </c>
      <c r="M155" s="12" t="s">
        <v>132</v>
      </c>
      <c r="N155" s="5" t="s">
        <v>501</v>
      </c>
      <c r="O155" s="63" t="s">
        <v>365</v>
      </c>
      <c r="P155" s="62" t="s">
        <v>366</v>
      </c>
      <c r="Q155" s="7" t="str">
        <f t="shared" si="20"/>
        <v>A10B53C102D42</v>
      </c>
      <c r="R155" s="9" t="str">
        <f t="shared" ref="R155" si="149">I155</f>
        <v>A10</v>
      </c>
      <c r="S155" s="11" t="str">
        <f t="shared" ref="S155" si="150">K155</f>
        <v>B53</v>
      </c>
      <c r="T155" s="12" t="str">
        <f t="shared" ref="T155" si="151">M155</f>
        <v>C102</v>
      </c>
      <c r="U155" s="13" t="str">
        <f>Q155</f>
        <v>A10B53C102D42</v>
      </c>
    </row>
    <row r="156" spans="1:21">
      <c r="A156" s="26" t="s">
        <v>219</v>
      </c>
      <c r="B156" s="25" t="s">
        <v>232</v>
      </c>
      <c r="C156" s="26" t="s">
        <v>230</v>
      </c>
      <c r="D156" s="25" t="s">
        <v>433</v>
      </c>
      <c r="E156" s="26" t="s">
        <v>231</v>
      </c>
      <c r="F156" s="25" t="s">
        <v>229</v>
      </c>
      <c r="G156" s="26" t="s">
        <v>221</v>
      </c>
      <c r="H156" s="25" t="s">
        <v>222</v>
      </c>
      <c r="I156" s="8" t="s">
        <v>198</v>
      </c>
      <c r="J156" s="15" t="s">
        <v>441</v>
      </c>
      <c r="K156" s="10" t="s">
        <v>41</v>
      </c>
      <c r="L156" s="6" t="s">
        <v>441</v>
      </c>
      <c r="M156" s="12" t="s">
        <v>132</v>
      </c>
      <c r="N156" s="5" t="s">
        <v>501</v>
      </c>
      <c r="O156" s="13" t="s">
        <v>314</v>
      </c>
      <c r="P156" s="62" t="s">
        <v>425</v>
      </c>
      <c r="Q156" s="7" t="str">
        <f>$I156&amp;$K156&amp;$M156&amp;$O156</f>
        <v>A10B53C102D00</v>
      </c>
      <c r="R156" s="9" t="str">
        <f>I156</f>
        <v>A10</v>
      </c>
      <c r="S156" s="11" t="str">
        <f>K156</f>
        <v>B53</v>
      </c>
      <c r="T156" s="12" t="str">
        <f t="shared" ref="T156" si="152">M156</f>
        <v>C102</v>
      </c>
      <c r="U156" s="13" t="str">
        <f>Q156</f>
        <v>A10B53C102D00</v>
      </c>
    </row>
    <row r="157" spans="1:21">
      <c r="A157" s="26" t="s">
        <v>219</v>
      </c>
      <c r="B157" s="25" t="s">
        <v>232</v>
      </c>
      <c r="C157" s="26" t="s">
        <v>230</v>
      </c>
      <c r="D157" s="25" t="s">
        <v>433</v>
      </c>
      <c r="E157" s="26" t="s">
        <v>231</v>
      </c>
      <c r="F157" s="25" t="s">
        <v>229</v>
      </c>
      <c r="G157" s="26" t="s">
        <v>221</v>
      </c>
      <c r="H157" s="25" t="s">
        <v>222</v>
      </c>
      <c r="I157" s="8" t="s">
        <v>198</v>
      </c>
      <c r="J157" s="15" t="s">
        <v>441</v>
      </c>
      <c r="K157" s="10" t="s">
        <v>41</v>
      </c>
      <c r="L157" s="6" t="s">
        <v>441</v>
      </c>
      <c r="M157" s="12" t="s">
        <v>134</v>
      </c>
      <c r="N157" s="5" t="s">
        <v>502</v>
      </c>
      <c r="O157" s="63" t="s">
        <v>402</v>
      </c>
      <c r="P157" s="62" t="s">
        <v>406</v>
      </c>
      <c r="Q157" s="7" t="str">
        <f t="shared" si="20"/>
        <v>A10B53C104D79</v>
      </c>
      <c r="R157" s="9" t="str">
        <f t="shared" si="28"/>
        <v>A10</v>
      </c>
      <c r="S157" s="11" t="str">
        <f t="shared" si="54"/>
        <v>B53</v>
      </c>
      <c r="T157" s="12" t="str">
        <f t="shared" ref="T157:T160" si="153">M157</f>
        <v>C104</v>
      </c>
      <c r="U157" s="13" t="str">
        <f t="shared" ref="U157:U160" si="154">Q157</f>
        <v>A10B53C104D79</v>
      </c>
    </row>
    <row r="158" spans="1:21">
      <c r="A158" s="26" t="s">
        <v>219</v>
      </c>
      <c r="B158" s="25" t="s">
        <v>232</v>
      </c>
      <c r="C158" s="26" t="s">
        <v>230</v>
      </c>
      <c r="D158" s="25" t="s">
        <v>433</v>
      </c>
      <c r="E158" s="26" t="s">
        <v>231</v>
      </c>
      <c r="F158" s="25" t="s">
        <v>229</v>
      </c>
      <c r="G158" s="26" t="s">
        <v>221</v>
      </c>
      <c r="H158" s="25" t="s">
        <v>222</v>
      </c>
      <c r="I158" s="8" t="s">
        <v>198</v>
      </c>
      <c r="J158" s="15" t="s">
        <v>441</v>
      </c>
      <c r="K158" s="10" t="s">
        <v>41</v>
      </c>
      <c r="L158" s="6" t="s">
        <v>441</v>
      </c>
      <c r="M158" s="12" t="s">
        <v>134</v>
      </c>
      <c r="N158" s="5" t="s">
        <v>502</v>
      </c>
      <c r="O158" s="63" t="s">
        <v>403</v>
      </c>
      <c r="P158" s="62" t="s">
        <v>407</v>
      </c>
      <c r="Q158" s="7" t="str">
        <f t="shared" si="20"/>
        <v>A10B53C104D80</v>
      </c>
      <c r="R158" s="9" t="str">
        <f t="shared" ref="R158:R163" si="155">I158</f>
        <v>A10</v>
      </c>
      <c r="S158" s="11" t="str">
        <f t="shared" ref="S158:S160" si="156">K158</f>
        <v>B53</v>
      </c>
      <c r="T158" s="12" t="str">
        <f t="shared" si="153"/>
        <v>C104</v>
      </c>
      <c r="U158" s="13" t="str">
        <f t="shared" si="154"/>
        <v>A10B53C104D80</v>
      </c>
    </row>
    <row r="159" spans="1:21">
      <c r="A159" s="26" t="s">
        <v>219</v>
      </c>
      <c r="B159" s="25" t="s">
        <v>232</v>
      </c>
      <c r="C159" s="26" t="s">
        <v>230</v>
      </c>
      <c r="D159" s="25" t="s">
        <v>433</v>
      </c>
      <c r="E159" s="26" t="s">
        <v>231</v>
      </c>
      <c r="F159" s="25" t="s">
        <v>229</v>
      </c>
      <c r="G159" s="26" t="s">
        <v>221</v>
      </c>
      <c r="H159" s="25" t="s">
        <v>222</v>
      </c>
      <c r="I159" s="8" t="s">
        <v>198</v>
      </c>
      <c r="J159" s="15" t="s">
        <v>441</v>
      </c>
      <c r="K159" s="10" t="s">
        <v>41</v>
      </c>
      <c r="L159" s="6" t="s">
        <v>441</v>
      </c>
      <c r="M159" s="12" t="s">
        <v>134</v>
      </c>
      <c r="N159" s="5" t="s">
        <v>502</v>
      </c>
      <c r="O159" s="63" t="s">
        <v>404</v>
      </c>
      <c r="P159" s="62" t="s">
        <v>408</v>
      </c>
      <c r="Q159" s="7" t="str">
        <f t="shared" si="20"/>
        <v>A10B53C104D81</v>
      </c>
      <c r="R159" s="9" t="str">
        <f t="shared" si="155"/>
        <v>A10</v>
      </c>
      <c r="S159" s="11" t="str">
        <f t="shared" si="156"/>
        <v>B53</v>
      </c>
      <c r="T159" s="12" t="str">
        <f t="shared" si="153"/>
        <v>C104</v>
      </c>
      <c r="U159" s="13" t="str">
        <f t="shared" si="154"/>
        <v>A10B53C104D81</v>
      </c>
    </row>
    <row r="160" spans="1:21">
      <c r="A160" s="26" t="s">
        <v>219</v>
      </c>
      <c r="B160" s="25" t="s">
        <v>232</v>
      </c>
      <c r="C160" s="26" t="s">
        <v>230</v>
      </c>
      <c r="D160" s="25" t="s">
        <v>433</v>
      </c>
      <c r="E160" s="26" t="s">
        <v>231</v>
      </c>
      <c r="F160" s="25" t="s">
        <v>229</v>
      </c>
      <c r="G160" s="26" t="s">
        <v>221</v>
      </c>
      <c r="H160" s="25" t="s">
        <v>222</v>
      </c>
      <c r="I160" s="8" t="s">
        <v>198</v>
      </c>
      <c r="J160" s="15" t="s">
        <v>441</v>
      </c>
      <c r="K160" s="10" t="s">
        <v>41</v>
      </c>
      <c r="L160" s="6" t="s">
        <v>441</v>
      </c>
      <c r="M160" s="12" t="s">
        <v>134</v>
      </c>
      <c r="N160" s="5" t="s">
        <v>502</v>
      </c>
      <c r="O160" s="63" t="s">
        <v>405</v>
      </c>
      <c r="P160" s="62" t="s">
        <v>409</v>
      </c>
      <c r="Q160" s="7" t="str">
        <f t="shared" si="20"/>
        <v>A10B53C104D82</v>
      </c>
      <c r="R160" s="9" t="str">
        <f t="shared" si="155"/>
        <v>A10</v>
      </c>
      <c r="S160" s="11" t="str">
        <f t="shared" si="156"/>
        <v>B53</v>
      </c>
      <c r="T160" s="12" t="str">
        <f t="shared" si="153"/>
        <v>C104</v>
      </c>
      <c r="U160" s="13" t="str">
        <f t="shared" si="154"/>
        <v>A10B53C104D82</v>
      </c>
    </row>
    <row r="161" spans="1:21">
      <c r="A161" s="26" t="s">
        <v>219</v>
      </c>
      <c r="B161" s="25" t="s">
        <v>232</v>
      </c>
      <c r="C161" s="26" t="s">
        <v>230</v>
      </c>
      <c r="D161" s="25" t="s">
        <v>433</v>
      </c>
      <c r="E161" s="26" t="s">
        <v>231</v>
      </c>
      <c r="F161" s="25" t="s">
        <v>229</v>
      </c>
      <c r="G161" s="26" t="s">
        <v>221</v>
      </c>
      <c r="H161" s="25" t="s">
        <v>222</v>
      </c>
      <c r="I161" s="8" t="s">
        <v>198</v>
      </c>
      <c r="J161" s="15" t="s">
        <v>441</v>
      </c>
      <c r="K161" s="10" t="s">
        <v>41</v>
      </c>
      <c r="L161" s="6" t="s">
        <v>441</v>
      </c>
      <c r="M161" s="12" t="s">
        <v>134</v>
      </c>
      <c r="N161" s="5" t="s">
        <v>502</v>
      </c>
      <c r="O161" s="13" t="s">
        <v>314</v>
      </c>
      <c r="P161" s="62" t="s">
        <v>425</v>
      </c>
      <c r="Q161" s="7" t="str">
        <f t="shared" si="20"/>
        <v>A10B53C104D00</v>
      </c>
      <c r="R161" s="9" t="str">
        <f t="shared" ref="R161" si="157">I161</f>
        <v>A10</v>
      </c>
      <c r="S161" s="11" t="str">
        <f t="shared" ref="S161:S163" si="158">K161</f>
        <v>B53</v>
      </c>
      <c r="T161" s="12" t="str">
        <f t="shared" ref="T161" si="159">M161</f>
        <v>C104</v>
      </c>
      <c r="U161" s="13" t="str">
        <f t="shared" ref="U161" si="160">Q161</f>
        <v>A10B53C104D00</v>
      </c>
    </row>
    <row r="162" spans="1:21">
      <c r="A162" s="26" t="s">
        <v>219</v>
      </c>
      <c r="B162" s="25" t="s">
        <v>232</v>
      </c>
      <c r="C162" s="26" t="s">
        <v>230</v>
      </c>
      <c r="D162" s="25" t="s">
        <v>433</v>
      </c>
      <c r="E162" s="26" t="s">
        <v>231</v>
      </c>
      <c r="F162" s="25" t="s">
        <v>229</v>
      </c>
      <c r="G162" s="26" t="s">
        <v>221</v>
      </c>
      <c r="H162" s="25" t="s">
        <v>222</v>
      </c>
      <c r="I162" s="8" t="s">
        <v>198</v>
      </c>
      <c r="J162" s="15" t="s">
        <v>441</v>
      </c>
      <c r="K162" s="10" t="s">
        <v>41</v>
      </c>
      <c r="L162" s="6" t="s">
        <v>441</v>
      </c>
      <c r="M162" s="12" t="s">
        <v>135</v>
      </c>
      <c r="N162" s="5" t="s">
        <v>136</v>
      </c>
      <c r="O162" s="13" t="s">
        <v>314</v>
      </c>
      <c r="P162" s="16"/>
      <c r="Q162" s="7" t="str">
        <f t="shared" si="20"/>
        <v>A10B53C105D00</v>
      </c>
      <c r="R162" s="9" t="str">
        <f t="shared" si="155"/>
        <v>A10</v>
      </c>
      <c r="S162" s="11" t="str">
        <f t="shared" si="158"/>
        <v>B53</v>
      </c>
      <c r="T162" s="12" t="str">
        <f t="shared" si="125"/>
        <v>A10B53C105D00</v>
      </c>
      <c r="U162" s="13"/>
    </row>
    <row r="163" spans="1:21">
      <c r="A163" s="26" t="s">
        <v>219</v>
      </c>
      <c r="B163" s="25" t="s">
        <v>232</v>
      </c>
      <c r="C163" s="26" t="s">
        <v>230</v>
      </c>
      <c r="D163" s="25" t="s">
        <v>433</v>
      </c>
      <c r="E163" s="26" t="s">
        <v>231</v>
      </c>
      <c r="F163" s="25" t="s">
        <v>229</v>
      </c>
      <c r="G163" s="26" t="s">
        <v>221</v>
      </c>
      <c r="H163" s="25" t="s">
        <v>222</v>
      </c>
      <c r="I163" s="8" t="s">
        <v>198</v>
      </c>
      <c r="J163" s="15" t="s">
        <v>441</v>
      </c>
      <c r="K163" s="10" t="s">
        <v>41</v>
      </c>
      <c r="L163" s="6" t="s">
        <v>441</v>
      </c>
      <c r="M163" s="12" t="s">
        <v>293</v>
      </c>
      <c r="N163" s="5" t="s">
        <v>503</v>
      </c>
      <c r="O163" s="13" t="s">
        <v>314</v>
      </c>
      <c r="P163" s="16"/>
      <c r="Q163" s="7" t="str">
        <f t="shared" si="20"/>
        <v>A10B53C110D00</v>
      </c>
      <c r="R163" s="9" t="str">
        <f t="shared" si="155"/>
        <v>A10</v>
      </c>
      <c r="S163" s="11" t="str">
        <f t="shared" si="158"/>
        <v>B53</v>
      </c>
      <c r="T163" s="12" t="str">
        <f t="shared" si="125"/>
        <v>A10B53C110D00</v>
      </c>
      <c r="U163" s="13"/>
    </row>
    <row r="164" spans="1:21">
      <c r="A164" s="26" t="s">
        <v>219</v>
      </c>
      <c r="B164" s="25" t="s">
        <v>232</v>
      </c>
      <c r="C164" s="26" t="s">
        <v>230</v>
      </c>
      <c r="D164" s="25" t="s">
        <v>433</v>
      </c>
      <c r="E164" s="26" t="s">
        <v>231</v>
      </c>
      <c r="F164" s="25" t="s">
        <v>229</v>
      </c>
      <c r="G164" s="26" t="s">
        <v>221</v>
      </c>
      <c r="H164" s="25" t="s">
        <v>222</v>
      </c>
      <c r="I164" s="8" t="s">
        <v>198</v>
      </c>
      <c r="J164" s="15" t="s">
        <v>441</v>
      </c>
      <c r="K164" s="10" t="s">
        <v>35</v>
      </c>
      <c r="L164" s="6" t="s">
        <v>470</v>
      </c>
      <c r="M164" s="12" t="s">
        <v>78</v>
      </c>
      <c r="N164" s="5" t="s">
        <v>366</v>
      </c>
      <c r="O164" s="13" t="s">
        <v>314</v>
      </c>
      <c r="P164" s="16"/>
      <c r="Q164" s="7" t="str">
        <f t="shared" si="20"/>
        <v>A10B50C044D00</v>
      </c>
      <c r="R164" s="9" t="str">
        <f t="shared" si="28"/>
        <v>A10</v>
      </c>
      <c r="S164" s="11" t="str">
        <f t="shared" si="54"/>
        <v>B50</v>
      </c>
      <c r="T164" s="12" t="str">
        <f t="shared" si="125"/>
        <v>A10B50C044D00</v>
      </c>
      <c r="U164" s="13"/>
    </row>
    <row r="165" spans="1:21">
      <c r="A165" s="26" t="s">
        <v>219</v>
      </c>
      <c r="B165" s="25" t="s">
        <v>232</v>
      </c>
      <c r="C165" s="26" t="s">
        <v>230</v>
      </c>
      <c r="D165" s="25" t="s">
        <v>433</v>
      </c>
      <c r="E165" s="26" t="s">
        <v>231</v>
      </c>
      <c r="F165" s="25" t="s">
        <v>229</v>
      </c>
      <c r="G165" s="26" t="s">
        <v>221</v>
      </c>
      <c r="H165" s="25" t="s">
        <v>222</v>
      </c>
      <c r="I165" s="8" t="s">
        <v>198</v>
      </c>
      <c r="J165" s="15" t="s">
        <v>441</v>
      </c>
      <c r="K165" s="10" t="s">
        <v>35</v>
      </c>
      <c r="L165" s="6" t="s">
        <v>470</v>
      </c>
      <c r="M165" s="12" t="s">
        <v>80</v>
      </c>
      <c r="N165" s="5" t="s">
        <v>504</v>
      </c>
      <c r="O165" s="13" t="s">
        <v>314</v>
      </c>
      <c r="P165" s="16"/>
      <c r="Q165" s="7" t="str">
        <f t="shared" si="20"/>
        <v>A10B50C045D00</v>
      </c>
      <c r="R165" s="9" t="str">
        <f t="shared" si="28"/>
        <v>A10</v>
      </c>
      <c r="S165" s="11" t="str">
        <f t="shared" si="54"/>
        <v>B50</v>
      </c>
      <c r="T165" s="12" t="str">
        <f t="shared" si="125"/>
        <v>A10B50C045D00</v>
      </c>
      <c r="U165" s="13"/>
    </row>
    <row r="166" spans="1:21">
      <c r="A166" s="26" t="s">
        <v>219</v>
      </c>
      <c r="B166" s="25" t="s">
        <v>232</v>
      </c>
      <c r="C166" s="26" t="s">
        <v>230</v>
      </c>
      <c r="D166" s="25" t="s">
        <v>433</v>
      </c>
      <c r="E166" s="26" t="s">
        <v>231</v>
      </c>
      <c r="F166" s="25" t="s">
        <v>229</v>
      </c>
      <c r="G166" s="26" t="s">
        <v>221</v>
      </c>
      <c r="H166" s="25" t="s">
        <v>222</v>
      </c>
      <c r="I166" s="8" t="s">
        <v>201</v>
      </c>
      <c r="J166" s="15" t="s">
        <v>44</v>
      </c>
      <c r="K166" s="10" t="s">
        <v>43</v>
      </c>
      <c r="L166" s="6" t="s">
        <v>44</v>
      </c>
      <c r="M166" s="12" t="s">
        <v>137</v>
      </c>
      <c r="N166" s="5" t="s">
        <v>44</v>
      </c>
      <c r="O166" s="13" t="s">
        <v>314</v>
      </c>
      <c r="P166" s="16"/>
      <c r="Q166" s="7" t="str">
        <f t="shared" si="20"/>
        <v>A13B54C106D00</v>
      </c>
      <c r="R166" s="9" t="str">
        <f t="shared" ref="R166:R170" si="161">I166</f>
        <v>A13</v>
      </c>
      <c r="S166" s="11" t="str">
        <f t="shared" ref="S166:S170" si="162">Q166</f>
        <v>A13B54C106D00</v>
      </c>
      <c r="T166" s="12"/>
      <c r="U166" s="13"/>
    </row>
    <row r="167" spans="1:21">
      <c r="A167" s="26" t="s">
        <v>219</v>
      </c>
      <c r="B167" s="25" t="s">
        <v>232</v>
      </c>
      <c r="C167" s="26" t="s">
        <v>230</v>
      </c>
      <c r="D167" s="25" t="s">
        <v>433</v>
      </c>
      <c r="E167" s="26" t="s">
        <v>231</v>
      </c>
      <c r="F167" s="25" t="s">
        <v>229</v>
      </c>
      <c r="G167" s="26" t="s">
        <v>221</v>
      </c>
      <c r="H167" s="25" t="s">
        <v>222</v>
      </c>
      <c r="I167" s="8" t="s">
        <v>202</v>
      </c>
      <c r="J167" s="15" t="s">
        <v>442</v>
      </c>
      <c r="K167" s="10" t="s">
        <v>46</v>
      </c>
      <c r="L167" s="6" t="s">
        <v>442</v>
      </c>
      <c r="M167" s="12" t="s">
        <v>138</v>
      </c>
      <c r="N167" s="5" t="s">
        <v>442</v>
      </c>
      <c r="O167" s="13" t="s">
        <v>314</v>
      </c>
      <c r="P167" s="16"/>
      <c r="Q167" s="7" t="str">
        <f t="shared" si="20"/>
        <v>A14B55C107D00</v>
      </c>
      <c r="R167" s="9" t="str">
        <f t="shared" si="161"/>
        <v>A14</v>
      </c>
      <c r="S167" s="11" t="str">
        <f t="shared" si="162"/>
        <v>A14B55C107D00</v>
      </c>
      <c r="T167" s="12"/>
      <c r="U167" s="13"/>
    </row>
    <row r="168" spans="1:21">
      <c r="A168" s="26" t="s">
        <v>219</v>
      </c>
      <c r="B168" s="25" t="s">
        <v>232</v>
      </c>
      <c r="C168" s="26" t="s">
        <v>230</v>
      </c>
      <c r="D168" s="25" t="s">
        <v>433</v>
      </c>
      <c r="E168" s="26"/>
      <c r="F168" s="25"/>
      <c r="G168" s="26"/>
      <c r="H168" s="25"/>
      <c r="I168" s="8" t="s">
        <v>203</v>
      </c>
      <c r="J168" s="15" t="s">
        <v>49</v>
      </c>
      <c r="K168" s="10" t="s">
        <v>48</v>
      </c>
      <c r="L168" s="6" t="s">
        <v>49</v>
      </c>
      <c r="M168" s="12" t="s">
        <v>139</v>
      </c>
      <c r="N168" s="5" t="s">
        <v>49</v>
      </c>
      <c r="O168" s="13" t="s">
        <v>314</v>
      </c>
      <c r="P168" s="16"/>
      <c r="Q168" s="7" t="str">
        <f t="shared" si="20"/>
        <v>A15B56C108D00</v>
      </c>
      <c r="R168" s="9" t="str">
        <f t="shared" si="161"/>
        <v>A15</v>
      </c>
      <c r="S168" s="11" t="str">
        <f t="shared" si="162"/>
        <v>A15B56C108D00</v>
      </c>
      <c r="T168" s="12"/>
      <c r="U168" s="13"/>
    </row>
    <row r="169" spans="1:21">
      <c r="A169" s="26" t="s">
        <v>219</v>
      </c>
      <c r="B169" s="25" t="s">
        <v>232</v>
      </c>
      <c r="C169" s="26" t="s">
        <v>230</v>
      </c>
      <c r="D169" s="25" t="s">
        <v>433</v>
      </c>
      <c r="E169" s="26"/>
      <c r="F169" s="25"/>
      <c r="G169" s="26"/>
      <c r="H169" s="25"/>
      <c r="I169" s="8" t="s">
        <v>204</v>
      </c>
      <c r="J169" s="15" t="s">
        <v>443</v>
      </c>
      <c r="K169" s="10" t="s">
        <v>51</v>
      </c>
      <c r="L169" s="6" t="s">
        <v>443</v>
      </c>
      <c r="M169" s="12" t="s">
        <v>140</v>
      </c>
      <c r="N169" s="5" t="s">
        <v>443</v>
      </c>
      <c r="O169" s="13" t="s">
        <v>314</v>
      </c>
      <c r="P169" s="16"/>
      <c r="Q169" s="7" t="str">
        <f t="shared" si="20"/>
        <v>A16B57C109D00</v>
      </c>
      <c r="R169" s="9" t="str">
        <f t="shared" si="161"/>
        <v>A16</v>
      </c>
      <c r="S169" s="11" t="str">
        <f t="shared" si="162"/>
        <v>A16B57C109D00</v>
      </c>
      <c r="T169" s="12"/>
      <c r="U169" s="13"/>
    </row>
    <row r="170" spans="1:21">
      <c r="A170" s="26" t="s">
        <v>219</v>
      </c>
      <c r="B170" s="25" t="s">
        <v>232</v>
      </c>
      <c r="C170" s="26"/>
      <c r="D170" s="25"/>
      <c r="E170" s="26"/>
      <c r="F170" s="25"/>
      <c r="G170" s="26"/>
      <c r="H170" s="25"/>
      <c r="I170" s="8" t="s">
        <v>199</v>
      </c>
      <c r="J170" s="15" t="s">
        <v>444</v>
      </c>
      <c r="K170" s="10" t="s">
        <v>37</v>
      </c>
      <c r="L170" s="6" t="s">
        <v>444</v>
      </c>
      <c r="M170" s="12" t="s">
        <v>82</v>
      </c>
      <c r="N170" s="5" t="s">
        <v>444</v>
      </c>
      <c r="O170" s="13" t="s">
        <v>314</v>
      </c>
      <c r="P170" s="16"/>
      <c r="Q170" s="7" t="str">
        <f t="shared" si="20"/>
        <v>A11B51C070D00</v>
      </c>
      <c r="R170" s="9" t="str">
        <f t="shared" si="161"/>
        <v>A11</v>
      </c>
      <c r="S170" s="11" t="str">
        <f t="shared" si="162"/>
        <v>A11B51C070D00</v>
      </c>
      <c r="T170" s="12"/>
      <c r="U170" s="13"/>
    </row>
  </sheetData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zoomScale="75" zoomScaleNormal="75" workbookViewId="0">
      <pane ySplit="3" topLeftCell="A24" activePane="bottomLeft" state="frozen"/>
      <selection pane="bottomLeft" sqref="A1:XFD1048576"/>
    </sheetView>
  </sheetViews>
  <sheetFormatPr defaultRowHeight="15"/>
  <cols>
    <col min="1" max="1" width="7.42578125" style="7" bestFit="1" customWidth="1"/>
    <col min="2" max="2" width="19.7109375" style="3" bestFit="1" customWidth="1"/>
    <col min="3" max="3" width="7.5703125" style="7" bestFit="1" customWidth="1"/>
    <col min="4" max="4" width="32.85546875" style="3" bestFit="1" customWidth="1"/>
    <col min="5" max="5" width="7.42578125" style="7" bestFit="1" customWidth="1"/>
    <col min="6" max="6" width="49.42578125" style="3" bestFit="1" customWidth="1"/>
    <col min="7" max="7" width="7.42578125" style="7" bestFit="1" customWidth="1"/>
    <col min="8" max="8" width="49.42578125" style="3" bestFit="1" customWidth="1"/>
    <col min="9" max="9" width="7.5703125" style="7" bestFit="1" customWidth="1"/>
    <col min="10" max="10" width="26" style="3" bestFit="1" customWidth="1"/>
    <col min="11" max="11" width="16.5703125" style="7" bestFit="1" customWidth="1"/>
    <col min="12" max="12" width="9.140625" style="7"/>
    <col min="13" max="14" width="16.5703125" style="7" bestFit="1" customWidth="1"/>
    <col min="15" max="15" width="16.5703125" style="3" bestFit="1" customWidth="1"/>
    <col min="16" max="16" width="12.7109375" style="3" customWidth="1"/>
    <col min="17" max="17" width="19.42578125" style="3" customWidth="1"/>
    <col min="18" max="16384" width="9.140625" style="3"/>
  </cols>
  <sheetData>
    <row r="1" spans="1:18" ht="21">
      <c r="A1" s="58" t="s">
        <v>417</v>
      </c>
      <c r="B1" s="59"/>
      <c r="C1" s="60"/>
      <c r="D1" s="59"/>
    </row>
    <row r="2" spans="1:18">
      <c r="A2" s="7" t="s">
        <v>553</v>
      </c>
      <c r="B2" s="3" t="s">
        <v>552</v>
      </c>
      <c r="C2" s="3" t="s">
        <v>550</v>
      </c>
      <c r="D2" s="3" t="s">
        <v>551</v>
      </c>
      <c r="F2" s="3" t="s">
        <v>549</v>
      </c>
      <c r="H2" s="3" t="s">
        <v>547</v>
      </c>
      <c r="J2" s="3" t="s">
        <v>565</v>
      </c>
      <c r="M2" s="7" t="s">
        <v>548</v>
      </c>
      <c r="N2" s="7" t="s">
        <v>546</v>
      </c>
      <c r="O2" s="3" t="s">
        <v>564</v>
      </c>
    </row>
    <row r="3" spans="1:18" s="40" customFormat="1">
      <c r="A3" s="38" t="s">
        <v>309</v>
      </c>
      <c r="B3" s="39" t="s">
        <v>323</v>
      </c>
      <c r="C3" s="46" t="s">
        <v>310</v>
      </c>
      <c r="D3" s="47" t="s">
        <v>323</v>
      </c>
      <c r="E3" s="50" t="s">
        <v>311</v>
      </c>
      <c r="F3" s="51" t="s">
        <v>323</v>
      </c>
      <c r="G3" s="42" t="s">
        <v>312</v>
      </c>
      <c r="H3" s="43" t="s">
        <v>323</v>
      </c>
      <c r="I3" s="54" t="s">
        <v>313</v>
      </c>
      <c r="J3" s="55" t="s">
        <v>323</v>
      </c>
      <c r="K3" s="38" t="s">
        <v>349</v>
      </c>
      <c r="L3" s="46" t="s">
        <v>324</v>
      </c>
      <c r="M3" s="50" t="s">
        <v>325</v>
      </c>
      <c r="N3" s="42" t="s">
        <v>326</v>
      </c>
      <c r="O3" s="54" t="s">
        <v>327</v>
      </c>
    </row>
    <row r="4" spans="1:18">
      <c r="A4" s="41" t="s">
        <v>223</v>
      </c>
      <c r="B4" s="2" t="s">
        <v>224</v>
      </c>
      <c r="C4" s="48" t="s">
        <v>205</v>
      </c>
      <c r="D4" s="49" t="s">
        <v>554</v>
      </c>
      <c r="E4" s="52" t="s">
        <v>53</v>
      </c>
      <c r="F4" s="53" t="s">
        <v>525</v>
      </c>
      <c r="G4" s="44" t="s">
        <v>141</v>
      </c>
      <c r="H4" s="45" t="s">
        <v>525</v>
      </c>
      <c r="I4" s="57" t="s">
        <v>314</v>
      </c>
      <c r="J4" s="56"/>
      <c r="K4" s="7" t="str">
        <f>C4&amp;E4&amp;G4&amp;I4</f>
        <v>A20B70C130D00</v>
      </c>
      <c r="L4" s="48" t="str">
        <f t="shared" ref="L4:L66" si="0">C4</f>
        <v>A20</v>
      </c>
      <c r="M4" s="52" t="str">
        <f t="shared" ref="M4:M12" si="1">K4</f>
        <v>A20B70C130D00</v>
      </c>
      <c r="N4" s="44"/>
      <c r="O4" s="57"/>
      <c r="P4" s="1"/>
      <c r="Q4" s="2"/>
      <c r="R4" s="1"/>
    </row>
    <row r="5" spans="1:18">
      <c r="A5" s="41" t="s">
        <v>223</v>
      </c>
      <c r="B5" s="2" t="s">
        <v>224</v>
      </c>
      <c r="C5" s="48" t="s">
        <v>205</v>
      </c>
      <c r="D5" s="49" t="s">
        <v>554</v>
      </c>
      <c r="E5" s="52" t="s">
        <v>55</v>
      </c>
      <c r="F5" s="53" t="s">
        <v>526</v>
      </c>
      <c r="G5" s="44" t="s">
        <v>142</v>
      </c>
      <c r="H5" s="45" t="s">
        <v>526</v>
      </c>
      <c r="I5" s="57" t="s">
        <v>314</v>
      </c>
      <c r="J5" s="56"/>
      <c r="K5" s="7" t="str">
        <f t="shared" ref="K5:K66" si="2">C5&amp;E5&amp;G5&amp;I5</f>
        <v>A20B71C131D00</v>
      </c>
      <c r="L5" s="48" t="str">
        <f t="shared" si="0"/>
        <v>A20</v>
      </c>
      <c r="M5" s="52" t="str">
        <f t="shared" si="1"/>
        <v>A20B71C131D00</v>
      </c>
      <c r="N5" s="44"/>
      <c r="O5" s="57"/>
      <c r="P5" s="1"/>
      <c r="Q5" s="2"/>
      <c r="R5" s="1"/>
    </row>
    <row r="6" spans="1:18">
      <c r="A6" s="41" t="s">
        <v>223</v>
      </c>
      <c r="B6" s="2" t="s">
        <v>224</v>
      </c>
      <c r="C6" s="48" t="s">
        <v>205</v>
      </c>
      <c r="D6" s="49" t="s">
        <v>554</v>
      </c>
      <c r="E6" s="52" t="s">
        <v>57</v>
      </c>
      <c r="F6" s="53" t="s">
        <v>527</v>
      </c>
      <c r="G6" s="44" t="s">
        <v>143</v>
      </c>
      <c r="H6" s="45" t="s">
        <v>527</v>
      </c>
      <c r="I6" s="57" t="s">
        <v>314</v>
      </c>
      <c r="J6" s="56"/>
      <c r="K6" s="7" t="str">
        <f t="shared" si="2"/>
        <v>A20B72C132D00</v>
      </c>
      <c r="L6" s="48" t="str">
        <f t="shared" si="0"/>
        <v>A20</v>
      </c>
      <c r="M6" s="52" t="str">
        <f t="shared" si="1"/>
        <v>A20B72C132D00</v>
      </c>
      <c r="N6" s="44"/>
      <c r="O6" s="57"/>
      <c r="P6" s="1"/>
      <c r="Q6" s="2"/>
      <c r="R6" s="1"/>
    </row>
    <row r="7" spans="1:18">
      <c r="A7" s="41" t="s">
        <v>223</v>
      </c>
      <c r="B7" s="2" t="s">
        <v>224</v>
      </c>
      <c r="C7" s="48" t="s">
        <v>205</v>
      </c>
      <c r="D7" s="49" t="s">
        <v>554</v>
      </c>
      <c r="E7" s="52" t="s">
        <v>59</v>
      </c>
      <c r="F7" s="53" t="s">
        <v>528</v>
      </c>
      <c r="G7" s="44" t="s">
        <v>144</v>
      </c>
      <c r="H7" s="45" t="s">
        <v>528</v>
      </c>
      <c r="I7" s="57" t="s">
        <v>314</v>
      </c>
      <c r="J7" s="56"/>
      <c r="K7" s="7" t="str">
        <f t="shared" si="2"/>
        <v>A20B73C133D00</v>
      </c>
      <c r="L7" s="48" t="str">
        <f t="shared" si="0"/>
        <v>A20</v>
      </c>
      <c r="M7" s="52" t="str">
        <f t="shared" si="1"/>
        <v>A20B73C133D00</v>
      </c>
      <c r="N7" s="44"/>
      <c r="O7" s="57"/>
      <c r="P7" s="1"/>
      <c r="Q7" s="2"/>
      <c r="R7" s="1"/>
    </row>
    <row r="8" spans="1:18">
      <c r="A8" s="41" t="s">
        <v>223</v>
      </c>
      <c r="B8" s="2" t="s">
        <v>224</v>
      </c>
      <c r="C8" s="48" t="s">
        <v>207</v>
      </c>
      <c r="D8" s="49" t="s">
        <v>62</v>
      </c>
      <c r="E8" s="52" t="s">
        <v>61</v>
      </c>
      <c r="F8" s="53" t="s">
        <v>62</v>
      </c>
      <c r="G8" s="44" t="s">
        <v>145</v>
      </c>
      <c r="H8" s="45" t="s">
        <v>62</v>
      </c>
      <c r="I8" s="57" t="s">
        <v>314</v>
      </c>
      <c r="J8" s="56"/>
      <c r="K8" s="7" t="str">
        <f t="shared" si="2"/>
        <v>A21B74C134D00</v>
      </c>
      <c r="L8" s="48" t="str">
        <f t="shared" si="0"/>
        <v>A21</v>
      </c>
      <c r="M8" s="52" t="str">
        <f t="shared" si="1"/>
        <v>A21B74C134D00</v>
      </c>
      <c r="N8" s="44"/>
      <c r="O8" s="57"/>
      <c r="P8" s="1"/>
      <c r="Q8" s="2"/>
      <c r="R8" s="1"/>
    </row>
    <row r="9" spans="1:18">
      <c r="A9" s="41" t="s">
        <v>223</v>
      </c>
      <c r="B9" s="2" t="s">
        <v>224</v>
      </c>
      <c r="C9" s="48" t="s">
        <v>208</v>
      </c>
      <c r="D9" s="49" t="s">
        <v>517</v>
      </c>
      <c r="E9" s="52" t="s">
        <v>65</v>
      </c>
      <c r="F9" s="53" t="s">
        <v>66</v>
      </c>
      <c r="G9" s="44" t="s">
        <v>146</v>
      </c>
      <c r="H9" s="45" t="s">
        <v>66</v>
      </c>
      <c r="I9" s="57" t="s">
        <v>314</v>
      </c>
      <c r="J9" s="56"/>
      <c r="K9" s="7" t="str">
        <f t="shared" si="2"/>
        <v>A22B75C135D00</v>
      </c>
      <c r="L9" s="48" t="str">
        <f t="shared" si="0"/>
        <v>A22</v>
      </c>
      <c r="M9" s="52" t="str">
        <f t="shared" si="1"/>
        <v>A22B75C135D00</v>
      </c>
      <c r="N9" s="44"/>
      <c r="O9" s="57"/>
      <c r="P9" s="1"/>
      <c r="Q9" s="2"/>
      <c r="R9" s="1"/>
    </row>
    <row r="10" spans="1:18">
      <c r="A10" s="41" t="s">
        <v>223</v>
      </c>
      <c r="B10" s="2" t="s">
        <v>224</v>
      </c>
      <c r="C10" s="48" t="s">
        <v>209</v>
      </c>
      <c r="D10" s="49" t="s">
        <v>70</v>
      </c>
      <c r="E10" s="52" t="s">
        <v>69</v>
      </c>
      <c r="F10" s="53" t="s">
        <v>70</v>
      </c>
      <c r="G10" s="44" t="s">
        <v>147</v>
      </c>
      <c r="H10" s="45" t="s">
        <v>70</v>
      </c>
      <c r="I10" s="57" t="s">
        <v>314</v>
      </c>
      <c r="J10" s="56"/>
      <c r="K10" s="7" t="str">
        <f t="shared" si="2"/>
        <v>A23B76C136D00</v>
      </c>
      <c r="L10" s="48" t="str">
        <f t="shared" si="0"/>
        <v>A23</v>
      </c>
      <c r="M10" s="52" t="str">
        <f t="shared" si="1"/>
        <v>A23B76C136D00</v>
      </c>
      <c r="N10" s="44"/>
      <c r="O10" s="57"/>
      <c r="P10" s="1"/>
      <c r="Q10" s="2"/>
      <c r="R10" s="1"/>
    </row>
    <row r="11" spans="1:18">
      <c r="A11" s="41" t="s">
        <v>223</v>
      </c>
      <c r="B11" s="2" t="s">
        <v>224</v>
      </c>
      <c r="C11" s="48" t="s">
        <v>206</v>
      </c>
      <c r="D11" s="49" t="s">
        <v>518</v>
      </c>
      <c r="E11" s="52" t="s">
        <v>72</v>
      </c>
      <c r="F11" s="53" t="s">
        <v>529</v>
      </c>
      <c r="G11" s="44" t="s">
        <v>148</v>
      </c>
      <c r="H11" s="45" t="s">
        <v>529</v>
      </c>
      <c r="I11" s="57" t="s">
        <v>314</v>
      </c>
      <c r="J11" s="56"/>
      <c r="K11" s="7" t="str">
        <f t="shared" si="2"/>
        <v>A24B77C137D00</v>
      </c>
      <c r="L11" s="48" t="str">
        <f t="shared" si="0"/>
        <v>A24</v>
      </c>
      <c r="M11" s="52" t="str">
        <f t="shared" si="1"/>
        <v>A24B77C137D00</v>
      </c>
      <c r="N11" s="44"/>
      <c r="O11" s="57"/>
      <c r="P11" s="1"/>
      <c r="Q11" s="2"/>
      <c r="R11" s="1"/>
    </row>
    <row r="12" spans="1:18">
      <c r="A12" s="41" t="s">
        <v>223</v>
      </c>
      <c r="B12" s="2" t="s">
        <v>224</v>
      </c>
      <c r="C12" s="48" t="s">
        <v>206</v>
      </c>
      <c r="D12" s="49" t="s">
        <v>518</v>
      </c>
      <c r="E12" s="52" t="s">
        <v>73</v>
      </c>
      <c r="F12" s="53" t="s">
        <v>530</v>
      </c>
      <c r="G12" s="44" t="s">
        <v>149</v>
      </c>
      <c r="H12" s="45" t="s">
        <v>530</v>
      </c>
      <c r="I12" s="57" t="s">
        <v>314</v>
      </c>
      <c r="J12" s="56"/>
      <c r="K12" s="7" t="str">
        <f t="shared" si="2"/>
        <v>A24B78C138D00</v>
      </c>
      <c r="L12" s="48" t="str">
        <f t="shared" si="0"/>
        <v>A24</v>
      </c>
      <c r="M12" s="52" t="str">
        <f t="shared" si="1"/>
        <v>A24B78C138D00</v>
      </c>
      <c r="N12" s="44"/>
      <c r="O12" s="57"/>
      <c r="P12" s="1"/>
      <c r="Q12" s="2"/>
      <c r="R12" s="1"/>
    </row>
    <row r="13" spans="1:18">
      <c r="A13" s="41" t="s">
        <v>223</v>
      </c>
      <c r="B13" s="2" t="s">
        <v>224</v>
      </c>
      <c r="C13" s="48" t="s">
        <v>206</v>
      </c>
      <c r="D13" s="49" t="s">
        <v>518</v>
      </c>
      <c r="E13" s="52" t="s">
        <v>74</v>
      </c>
      <c r="F13" s="53" t="s">
        <v>531</v>
      </c>
      <c r="G13" s="44" t="s">
        <v>150</v>
      </c>
      <c r="H13" s="45" t="s">
        <v>575</v>
      </c>
      <c r="I13" s="57" t="s">
        <v>314</v>
      </c>
      <c r="J13" s="56"/>
      <c r="K13" s="7" t="str">
        <f t="shared" si="2"/>
        <v>A24B79C139D00</v>
      </c>
      <c r="L13" s="48" t="str">
        <f t="shared" si="0"/>
        <v>A24</v>
      </c>
      <c r="M13" s="52" t="str">
        <f>E13</f>
        <v>B79</v>
      </c>
      <c r="N13" s="44" t="str">
        <f>K13</f>
        <v>A24B79C139D00</v>
      </c>
      <c r="O13" s="57"/>
      <c r="P13" s="1"/>
      <c r="Q13" s="2"/>
      <c r="R13" s="1"/>
    </row>
    <row r="14" spans="1:18">
      <c r="A14" s="41" t="s">
        <v>223</v>
      </c>
      <c r="B14" s="2" t="s">
        <v>224</v>
      </c>
      <c r="C14" s="48" t="s">
        <v>206</v>
      </c>
      <c r="D14" s="49" t="s">
        <v>518</v>
      </c>
      <c r="E14" s="52" t="s">
        <v>74</v>
      </c>
      <c r="F14" s="53" t="s">
        <v>531</v>
      </c>
      <c r="G14" s="44" t="s">
        <v>151</v>
      </c>
      <c r="H14" s="45" t="s">
        <v>576</v>
      </c>
      <c r="I14" s="57" t="s">
        <v>314</v>
      </c>
      <c r="J14" s="56"/>
      <c r="K14" s="7" t="str">
        <f t="shared" si="2"/>
        <v>A24B79C140D00</v>
      </c>
      <c r="L14" s="48" t="str">
        <f t="shared" si="0"/>
        <v>A24</v>
      </c>
      <c r="M14" s="52" t="str">
        <f t="shared" ref="M14:M27" si="3">E14</f>
        <v>B79</v>
      </c>
      <c r="N14" s="44" t="str">
        <f t="shared" ref="N14:N27" si="4">K14</f>
        <v>A24B79C140D00</v>
      </c>
      <c r="O14" s="57"/>
      <c r="P14" s="1"/>
      <c r="Q14" s="2"/>
      <c r="R14" s="1"/>
    </row>
    <row r="15" spans="1:18">
      <c r="A15" s="41" t="s">
        <v>223</v>
      </c>
      <c r="B15" s="2" t="s">
        <v>224</v>
      </c>
      <c r="C15" s="48" t="s">
        <v>206</v>
      </c>
      <c r="D15" s="49" t="s">
        <v>518</v>
      </c>
      <c r="E15" s="52" t="s">
        <v>74</v>
      </c>
      <c r="F15" s="53" t="s">
        <v>531</v>
      </c>
      <c r="G15" s="44" t="s">
        <v>152</v>
      </c>
      <c r="H15" s="45" t="s">
        <v>577</v>
      </c>
      <c r="I15" s="57" t="s">
        <v>314</v>
      </c>
      <c r="J15" s="56"/>
      <c r="K15" s="7" t="str">
        <f t="shared" si="2"/>
        <v>A24B79C141D00</v>
      </c>
      <c r="L15" s="48" t="str">
        <f t="shared" si="0"/>
        <v>A24</v>
      </c>
      <c r="M15" s="52" t="str">
        <f t="shared" si="3"/>
        <v>B79</v>
      </c>
      <c r="N15" s="44" t="str">
        <f t="shared" si="4"/>
        <v>A24B79C141D00</v>
      </c>
      <c r="O15" s="57"/>
      <c r="P15" s="1"/>
      <c r="Q15" s="2"/>
      <c r="R15" s="1"/>
    </row>
    <row r="16" spans="1:18">
      <c r="A16" s="41" t="s">
        <v>223</v>
      </c>
      <c r="B16" s="2" t="s">
        <v>224</v>
      </c>
      <c r="C16" s="48" t="s">
        <v>206</v>
      </c>
      <c r="D16" s="49" t="s">
        <v>518</v>
      </c>
      <c r="E16" s="52" t="s">
        <v>74</v>
      </c>
      <c r="F16" s="53" t="s">
        <v>531</v>
      </c>
      <c r="G16" s="44" t="s">
        <v>155</v>
      </c>
      <c r="H16" s="45" t="s">
        <v>578</v>
      </c>
      <c r="I16" s="66" t="s">
        <v>555</v>
      </c>
      <c r="J16" s="67" t="s">
        <v>592</v>
      </c>
      <c r="K16" s="7" t="str">
        <f t="shared" ref="K16:K22" si="5">C16&amp;E16&amp;G16&amp;I16</f>
        <v>A24B79C144DB9</v>
      </c>
      <c r="L16" s="48" t="str">
        <f t="shared" ref="L16:L22" si="6">C16</f>
        <v>A24</v>
      </c>
      <c r="M16" s="52" t="str">
        <f t="shared" ref="M16:M22" si="7">E16</f>
        <v>B79</v>
      </c>
      <c r="N16" s="44" t="str">
        <f t="shared" ref="N16:N22" si="8">G16</f>
        <v>C144</v>
      </c>
      <c r="O16" s="57" t="str">
        <f t="shared" ref="O16:O22" si="9">K16</f>
        <v>A24B79C144DB9</v>
      </c>
      <c r="P16" s="1"/>
      <c r="Q16" s="2"/>
      <c r="R16" s="1"/>
    </row>
    <row r="17" spans="1:18">
      <c r="A17" s="41" t="s">
        <v>223</v>
      </c>
      <c r="B17" s="2" t="s">
        <v>224</v>
      </c>
      <c r="C17" s="48" t="s">
        <v>206</v>
      </c>
      <c r="D17" s="49" t="s">
        <v>518</v>
      </c>
      <c r="E17" s="52" t="s">
        <v>74</v>
      </c>
      <c r="F17" s="53" t="s">
        <v>531</v>
      </c>
      <c r="G17" s="44" t="s">
        <v>155</v>
      </c>
      <c r="H17" s="45" t="s">
        <v>578</v>
      </c>
      <c r="I17" s="66" t="s">
        <v>556</v>
      </c>
      <c r="J17" s="67" t="s">
        <v>561</v>
      </c>
      <c r="K17" s="7" t="str">
        <f t="shared" si="5"/>
        <v>A24B79C144DB0</v>
      </c>
      <c r="L17" s="48" t="str">
        <f t="shared" si="6"/>
        <v>A24</v>
      </c>
      <c r="M17" s="52" t="str">
        <f t="shared" si="7"/>
        <v>B79</v>
      </c>
      <c r="N17" s="44" t="str">
        <f t="shared" si="8"/>
        <v>C144</v>
      </c>
      <c r="O17" s="57" t="str">
        <f t="shared" si="9"/>
        <v>A24B79C144DB0</v>
      </c>
      <c r="P17" s="1"/>
      <c r="Q17" s="2"/>
      <c r="R17" s="1"/>
    </row>
    <row r="18" spans="1:18">
      <c r="A18" s="41" t="s">
        <v>223</v>
      </c>
      <c r="B18" s="2" t="s">
        <v>224</v>
      </c>
      <c r="C18" s="48" t="s">
        <v>206</v>
      </c>
      <c r="D18" s="49" t="s">
        <v>518</v>
      </c>
      <c r="E18" s="52" t="s">
        <v>74</v>
      </c>
      <c r="F18" s="53" t="s">
        <v>531</v>
      </c>
      <c r="G18" s="44" t="s">
        <v>155</v>
      </c>
      <c r="H18" s="45" t="s">
        <v>578</v>
      </c>
      <c r="I18" s="69" t="s">
        <v>314</v>
      </c>
      <c r="J18" s="67" t="s">
        <v>593</v>
      </c>
      <c r="K18" s="7" t="str">
        <f t="shared" si="5"/>
        <v>A24B79C144D00</v>
      </c>
      <c r="L18" s="48" t="str">
        <f t="shared" si="6"/>
        <v>A24</v>
      </c>
      <c r="M18" s="52" t="str">
        <f t="shared" si="7"/>
        <v>B79</v>
      </c>
      <c r="N18" s="44" t="str">
        <f t="shared" si="8"/>
        <v>C144</v>
      </c>
      <c r="O18" s="57" t="str">
        <f t="shared" si="9"/>
        <v>A24B79C144D00</v>
      </c>
      <c r="P18" s="1"/>
      <c r="Q18" s="2"/>
      <c r="R18" s="1"/>
    </row>
    <row r="19" spans="1:18">
      <c r="A19" s="41" t="s">
        <v>223</v>
      </c>
      <c r="B19" s="2" t="s">
        <v>224</v>
      </c>
      <c r="C19" s="48" t="s">
        <v>206</v>
      </c>
      <c r="D19" s="49" t="s">
        <v>518</v>
      </c>
      <c r="E19" s="52" t="s">
        <v>74</v>
      </c>
      <c r="F19" s="53" t="s">
        <v>531</v>
      </c>
      <c r="G19" s="44" t="s">
        <v>155</v>
      </c>
      <c r="H19" s="45" t="s">
        <v>578</v>
      </c>
      <c r="I19" s="66" t="s">
        <v>557</v>
      </c>
      <c r="J19" s="67" t="s">
        <v>540</v>
      </c>
      <c r="K19" s="7" t="str">
        <f t="shared" si="5"/>
        <v>A24B79C144DB1</v>
      </c>
      <c r="L19" s="48" t="str">
        <f t="shared" si="6"/>
        <v>A24</v>
      </c>
      <c r="M19" s="52" t="str">
        <f t="shared" si="7"/>
        <v>B79</v>
      </c>
      <c r="N19" s="44" t="str">
        <f t="shared" si="8"/>
        <v>C144</v>
      </c>
      <c r="O19" s="57" t="str">
        <f t="shared" si="9"/>
        <v>A24B79C144DB1</v>
      </c>
      <c r="P19" s="1"/>
      <c r="Q19" s="2"/>
      <c r="R19" s="1"/>
    </row>
    <row r="20" spans="1:18">
      <c r="A20" s="41" t="s">
        <v>223</v>
      </c>
      <c r="B20" s="2" t="s">
        <v>224</v>
      </c>
      <c r="C20" s="48" t="s">
        <v>206</v>
      </c>
      <c r="D20" s="49" t="s">
        <v>518</v>
      </c>
      <c r="E20" s="52" t="s">
        <v>74</v>
      </c>
      <c r="F20" s="53" t="s">
        <v>531</v>
      </c>
      <c r="G20" s="44" t="s">
        <v>155</v>
      </c>
      <c r="H20" s="45" t="s">
        <v>578</v>
      </c>
      <c r="I20" s="66" t="s">
        <v>558</v>
      </c>
      <c r="J20" s="67" t="s">
        <v>542</v>
      </c>
      <c r="K20" s="7" t="str">
        <f t="shared" si="5"/>
        <v>A24B79C144DB2</v>
      </c>
      <c r="L20" s="48" t="str">
        <f t="shared" si="6"/>
        <v>A24</v>
      </c>
      <c r="M20" s="52" t="str">
        <f t="shared" si="7"/>
        <v>B79</v>
      </c>
      <c r="N20" s="44" t="str">
        <f t="shared" si="8"/>
        <v>C144</v>
      </c>
      <c r="O20" s="57" t="str">
        <f t="shared" si="9"/>
        <v>A24B79C144DB2</v>
      </c>
      <c r="P20" s="1"/>
      <c r="Q20" s="2"/>
      <c r="R20" s="1"/>
    </row>
    <row r="21" spans="1:18">
      <c r="A21" s="41" t="s">
        <v>223</v>
      </c>
      <c r="B21" s="2" t="s">
        <v>224</v>
      </c>
      <c r="C21" s="48" t="s">
        <v>206</v>
      </c>
      <c r="D21" s="49" t="s">
        <v>518</v>
      </c>
      <c r="E21" s="52" t="s">
        <v>74</v>
      </c>
      <c r="F21" s="53" t="s">
        <v>531</v>
      </c>
      <c r="G21" s="44" t="s">
        <v>155</v>
      </c>
      <c r="H21" s="45" t="s">
        <v>578</v>
      </c>
      <c r="I21" s="66" t="s">
        <v>559</v>
      </c>
      <c r="J21" s="67" t="s">
        <v>562</v>
      </c>
      <c r="K21" s="7" t="str">
        <f t="shared" si="5"/>
        <v>A24B79C144DB3</v>
      </c>
      <c r="L21" s="48" t="str">
        <f t="shared" si="6"/>
        <v>A24</v>
      </c>
      <c r="M21" s="52" t="str">
        <f t="shared" si="7"/>
        <v>B79</v>
      </c>
      <c r="N21" s="44" t="str">
        <f t="shared" si="8"/>
        <v>C144</v>
      </c>
      <c r="O21" s="57" t="str">
        <f t="shared" si="9"/>
        <v>A24B79C144DB3</v>
      </c>
      <c r="P21" s="1"/>
      <c r="Q21" s="2"/>
      <c r="R21" s="1"/>
    </row>
    <row r="22" spans="1:18">
      <c r="A22" s="41" t="s">
        <v>223</v>
      </c>
      <c r="B22" s="2" t="s">
        <v>224</v>
      </c>
      <c r="C22" s="48" t="s">
        <v>206</v>
      </c>
      <c r="D22" s="49" t="s">
        <v>518</v>
      </c>
      <c r="E22" s="52" t="s">
        <v>74</v>
      </c>
      <c r="F22" s="53" t="s">
        <v>531</v>
      </c>
      <c r="G22" s="44" t="s">
        <v>155</v>
      </c>
      <c r="H22" s="45" t="s">
        <v>578</v>
      </c>
      <c r="I22" s="66" t="s">
        <v>560</v>
      </c>
      <c r="J22" s="67" t="s">
        <v>563</v>
      </c>
      <c r="K22" s="7" t="str">
        <f t="shared" si="5"/>
        <v>A24B79C144DB4</v>
      </c>
      <c r="L22" s="48" t="str">
        <f t="shared" si="6"/>
        <v>A24</v>
      </c>
      <c r="M22" s="52" t="str">
        <f t="shared" si="7"/>
        <v>B79</v>
      </c>
      <c r="N22" s="44" t="str">
        <f t="shared" si="8"/>
        <v>C144</v>
      </c>
      <c r="O22" s="57" t="str">
        <f t="shared" si="9"/>
        <v>A24B79C144DB4</v>
      </c>
      <c r="P22" s="1"/>
      <c r="Q22" s="2"/>
      <c r="R22" s="1"/>
    </row>
    <row r="23" spans="1:18">
      <c r="A23" s="41" t="s">
        <v>223</v>
      </c>
      <c r="B23" s="2" t="s">
        <v>224</v>
      </c>
      <c r="C23" s="48" t="s">
        <v>206</v>
      </c>
      <c r="D23" s="49" t="s">
        <v>518</v>
      </c>
      <c r="E23" s="52" t="s">
        <v>74</v>
      </c>
      <c r="F23" s="53" t="s">
        <v>531</v>
      </c>
      <c r="G23" s="44" t="s">
        <v>154</v>
      </c>
      <c r="H23" s="45" t="s">
        <v>579</v>
      </c>
      <c r="I23" s="57" t="s">
        <v>314</v>
      </c>
      <c r="J23" s="56"/>
      <c r="K23" s="7" t="str">
        <f t="shared" si="2"/>
        <v>A24B79C143D00</v>
      </c>
      <c r="L23" s="48" t="str">
        <f t="shared" si="0"/>
        <v>A24</v>
      </c>
      <c r="M23" s="52" t="str">
        <f t="shared" si="3"/>
        <v>B79</v>
      </c>
      <c r="N23" s="44" t="str">
        <f t="shared" si="4"/>
        <v>A24B79C143D00</v>
      </c>
      <c r="O23" s="57"/>
      <c r="P23" s="1"/>
      <c r="Q23" s="2"/>
      <c r="R23" s="1"/>
    </row>
    <row r="24" spans="1:18">
      <c r="A24" s="41" t="s">
        <v>223</v>
      </c>
      <c r="B24" s="2" t="s">
        <v>224</v>
      </c>
      <c r="C24" s="48" t="s">
        <v>206</v>
      </c>
      <c r="D24" s="49" t="s">
        <v>518</v>
      </c>
      <c r="E24" s="52" t="s">
        <v>74</v>
      </c>
      <c r="F24" s="53" t="s">
        <v>531</v>
      </c>
      <c r="G24" s="44" t="s">
        <v>157</v>
      </c>
      <c r="H24" s="45" t="s">
        <v>580</v>
      </c>
      <c r="I24" s="57" t="s">
        <v>314</v>
      </c>
      <c r="J24" s="56"/>
      <c r="K24" s="7" t="str">
        <f t="shared" si="2"/>
        <v>A24B79C146D00</v>
      </c>
      <c r="L24" s="48" t="str">
        <f t="shared" si="0"/>
        <v>A24</v>
      </c>
      <c r="M24" s="52" t="str">
        <f t="shared" si="3"/>
        <v>B79</v>
      </c>
      <c r="N24" s="44" t="str">
        <f t="shared" si="4"/>
        <v>A24B79C146D00</v>
      </c>
      <c r="O24" s="57"/>
      <c r="P24" s="1"/>
      <c r="Q24" s="2"/>
      <c r="R24" s="1"/>
    </row>
    <row r="25" spans="1:18">
      <c r="A25" s="41" t="s">
        <v>223</v>
      </c>
      <c r="B25" s="2" t="s">
        <v>224</v>
      </c>
      <c r="C25" s="48" t="s">
        <v>206</v>
      </c>
      <c r="D25" s="49" t="s">
        <v>518</v>
      </c>
      <c r="E25" s="52" t="s">
        <v>74</v>
      </c>
      <c r="F25" s="53" t="s">
        <v>531</v>
      </c>
      <c r="G25" s="44" t="s">
        <v>153</v>
      </c>
      <c r="H25" s="45" t="s">
        <v>581</v>
      </c>
      <c r="I25" s="57" t="s">
        <v>314</v>
      </c>
      <c r="J25" s="56"/>
      <c r="K25" s="7" t="str">
        <f t="shared" si="2"/>
        <v>A24B79C142D00</v>
      </c>
      <c r="L25" s="48" t="str">
        <f>C25</f>
        <v>A24</v>
      </c>
      <c r="M25" s="52" t="str">
        <f>E25</f>
        <v>B79</v>
      </c>
      <c r="N25" s="44" t="str">
        <f>K25</f>
        <v>A24B79C142D00</v>
      </c>
      <c r="O25" s="57"/>
      <c r="P25" s="1"/>
      <c r="Q25" s="2"/>
      <c r="R25" s="1"/>
    </row>
    <row r="26" spans="1:18">
      <c r="A26" s="41" t="s">
        <v>223</v>
      </c>
      <c r="B26" s="2" t="s">
        <v>224</v>
      </c>
      <c r="C26" s="48" t="s">
        <v>206</v>
      </c>
      <c r="D26" s="49" t="s">
        <v>518</v>
      </c>
      <c r="E26" s="52" t="s">
        <v>74</v>
      </c>
      <c r="F26" s="53" t="s">
        <v>531</v>
      </c>
      <c r="G26" s="44" t="s">
        <v>158</v>
      </c>
      <c r="H26" s="45" t="s">
        <v>582</v>
      </c>
      <c r="I26" s="57" t="s">
        <v>314</v>
      </c>
      <c r="J26" s="56"/>
      <c r="K26" s="7" t="str">
        <f t="shared" si="2"/>
        <v>A24B79C147D00</v>
      </c>
      <c r="L26" s="48" t="str">
        <f>C26</f>
        <v>A24</v>
      </c>
      <c r="M26" s="52" t="str">
        <f>E26</f>
        <v>B79</v>
      </c>
      <c r="N26" s="44" t="str">
        <f>K26</f>
        <v>A24B79C147D00</v>
      </c>
      <c r="O26" s="57"/>
      <c r="P26" s="1"/>
      <c r="Q26" s="2"/>
      <c r="R26" s="1"/>
    </row>
    <row r="27" spans="1:18">
      <c r="A27" s="41" t="s">
        <v>223</v>
      </c>
      <c r="B27" s="2" t="s">
        <v>224</v>
      </c>
      <c r="C27" s="48" t="s">
        <v>206</v>
      </c>
      <c r="D27" s="49" t="s">
        <v>518</v>
      </c>
      <c r="E27" s="52" t="s">
        <v>74</v>
      </c>
      <c r="F27" s="53" t="s">
        <v>531</v>
      </c>
      <c r="G27" s="44" t="s">
        <v>156</v>
      </c>
      <c r="H27" s="45" t="s">
        <v>583</v>
      </c>
      <c r="I27" s="57" t="s">
        <v>314</v>
      </c>
      <c r="J27" s="56"/>
      <c r="K27" s="7" t="str">
        <f t="shared" si="2"/>
        <v>A24B79C145D00</v>
      </c>
      <c r="L27" s="48" t="str">
        <f t="shared" si="0"/>
        <v>A24</v>
      </c>
      <c r="M27" s="52" t="str">
        <f t="shared" si="3"/>
        <v>B79</v>
      </c>
      <c r="N27" s="44" t="str">
        <f t="shared" si="4"/>
        <v>A24B79C145D00</v>
      </c>
      <c r="O27" s="57"/>
      <c r="P27" s="1"/>
      <c r="Q27" s="2"/>
      <c r="R27" s="1"/>
    </row>
    <row r="28" spans="1:18">
      <c r="A28" s="41" t="s">
        <v>223</v>
      </c>
      <c r="B28" s="2" t="s">
        <v>224</v>
      </c>
      <c r="C28" s="48" t="s">
        <v>206</v>
      </c>
      <c r="D28" s="49" t="s">
        <v>518</v>
      </c>
      <c r="E28" s="52" t="s">
        <v>75</v>
      </c>
      <c r="F28" s="53" t="s">
        <v>160</v>
      </c>
      <c r="G28" s="44" t="s">
        <v>159</v>
      </c>
      <c r="H28" s="45" t="s">
        <v>160</v>
      </c>
      <c r="I28" s="57" t="s">
        <v>314</v>
      </c>
      <c r="J28" s="56"/>
      <c r="K28" s="7" t="str">
        <f t="shared" si="2"/>
        <v>A24B80C148D00</v>
      </c>
      <c r="L28" s="48" t="str">
        <f t="shared" si="0"/>
        <v>A24</v>
      </c>
      <c r="M28" s="52" t="str">
        <f>K28</f>
        <v>A24B80C148D00</v>
      </c>
      <c r="N28" s="44"/>
      <c r="O28" s="57"/>
      <c r="P28" s="1"/>
      <c r="Q28" s="2"/>
      <c r="R28" s="1"/>
    </row>
    <row r="29" spans="1:18">
      <c r="A29" s="41" t="s">
        <v>225</v>
      </c>
      <c r="B29" s="2" t="s">
        <v>226</v>
      </c>
      <c r="C29" s="48" t="s">
        <v>210</v>
      </c>
      <c r="D29" s="49" t="s">
        <v>519</v>
      </c>
      <c r="E29" s="52" t="s">
        <v>77</v>
      </c>
      <c r="F29" s="53" t="s">
        <v>532</v>
      </c>
      <c r="G29" s="44" t="s">
        <v>162</v>
      </c>
      <c r="H29" s="45" t="s">
        <v>584</v>
      </c>
      <c r="I29" s="57" t="s">
        <v>314</v>
      </c>
      <c r="J29" s="56"/>
      <c r="K29" s="7" t="str">
        <f t="shared" si="2"/>
        <v>A25B82C150D00</v>
      </c>
      <c r="L29" s="48" t="str">
        <f t="shared" si="0"/>
        <v>A25</v>
      </c>
      <c r="M29" s="52" t="str">
        <f t="shared" ref="M29:M40" si="10">E29</f>
        <v>B82</v>
      </c>
      <c r="N29" s="44" t="str">
        <f t="shared" ref="N29:N40" si="11">K29</f>
        <v>A25B82C150D00</v>
      </c>
      <c r="O29" s="57"/>
      <c r="P29" s="1"/>
      <c r="Q29" s="2"/>
      <c r="R29" s="1"/>
    </row>
    <row r="30" spans="1:18">
      <c r="A30" s="41" t="s">
        <v>225</v>
      </c>
      <c r="B30" s="2" t="s">
        <v>226</v>
      </c>
      <c r="C30" s="48" t="s">
        <v>210</v>
      </c>
      <c r="D30" s="49" t="s">
        <v>519</v>
      </c>
      <c r="E30" s="52" t="s">
        <v>77</v>
      </c>
      <c r="F30" s="53" t="s">
        <v>532</v>
      </c>
      <c r="G30" s="44" t="s">
        <v>164</v>
      </c>
      <c r="H30" s="45" t="s">
        <v>585</v>
      </c>
      <c r="I30" s="57" t="s">
        <v>314</v>
      </c>
      <c r="J30" s="56"/>
      <c r="K30" s="7" t="str">
        <f t="shared" si="2"/>
        <v>A25B82C152D00</v>
      </c>
      <c r="L30" s="48" t="str">
        <f t="shared" si="0"/>
        <v>A25</v>
      </c>
      <c r="M30" s="52" t="str">
        <f t="shared" si="10"/>
        <v>B82</v>
      </c>
      <c r="N30" s="44" t="str">
        <f t="shared" si="11"/>
        <v>A25B82C152D00</v>
      </c>
      <c r="O30" s="57"/>
      <c r="P30" s="1"/>
      <c r="Q30" s="2"/>
      <c r="R30" s="1"/>
    </row>
    <row r="31" spans="1:18">
      <c r="A31" s="41" t="s">
        <v>225</v>
      </c>
      <c r="B31" s="2" t="s">
        <v>226</v>
      </c>
      <c r="C31" s="48" t="s">
        <v>210</v>
      </c>
      <c r="D31" s="49" t="s">
        <v>519</v>
      </c>
      <c r="E31" s="52" t="s">
        <v>77</v>
      </c>
      <c r="F31" s="53" t="s">
        <v>532</v>
      </c>
      <c r="G31" s="44" t="s">
        <v>163</v>
      </c>
      <c r="H31" s="45" t="s">
        <v>586</v>
      </c>
      <c r="I31" s="57" t="s">
        <v>314</v>
      </c>
      <c r="J31" s="56"/>
      <c r="K31" s="7" t="str">
        <f t="shared" si="2"/>
        <v>A25B82C151D00</v>
      </c>
      <c r="L31" s="48" t="str">
        <f t="shared" si="0"/>
        <v>A25</v>
      </c>
      <c r="M31" s="52" t="str">
        <f t="shared" si="10"/>
        <v>B82</v>
      </c>
      <c r="N31" s="44" t="str">
        <f t="shared" si="11"/>
        <v>A25B82C151D00</v>
      </c>
      <c r="O31" s="57"/>
      <c r="P31" s="1"/>
      <c r="Q31" s="2"/>
      <c r="R31" s="1"/>
    </row>
    <row r="32" spans="1:18">
      <c r="A32" s="41" t="s">
        <v>225</v>
      </c>
      <c r="B32" s="2" t="s">
        <v>226</v>
      </c>
      <c r="C32" s="48" t="s">
        <v>210</v>
      </c>
      <c r="D32" s="49" t="s">
        <v>519</v>
      </c>
      <c r="E32" s="52" t="s">
        <v>77</v>
      </c>
      <c r="F32" s="53" t="s">
        <v>532</v>
      </c>
      <c r="G32" s="44" t="s">
        <v>155</v>
      </c>
      <c r="H32" s="45" t="s">
        <v>578</v>
      </c>
      <c r="I32" s="66" t="s">
        <v>566</v>
      </c>
      <c r="J32" s="67" t="s">
        <v>543</v>
      </c>
      <c r="K32" s="7" t="str">
        <f t="shared" ref="K32:K36" si="12">C32&amp;E32&amp;G32&amp;I32</f>
        <v>A25B82C144DB5</v>
      </c>
      <c r="L32" s="48" t="str">
        <f t="shared" si="0"/>
        <v>A25</v>
      </c>
      <c r="M32" s="52" t="str">
        <f t="shared" si="10"/>
        <v>B82</v>
      </c>
      <c r="N32" s="44" t="str">
        <f t="shared" ref="N32:N36" si="13">G32</f>
        <v>C144</v>
      </c>
      <c r="O32" s="57" t="str">
        <f t="shared" ref="O32:O36" si="14">K32</f>
        <v>A25B82C144DB5</v>
      </c>
      <c r="P32" s="1"/>
      <c r="Q32" s="2"/>
      <c r="R32" s="1"/>
    </row>
    <row r="33" spans="1:18">
      <c r="A33" s="41" t="s">
        <v>225</v>
      </c>
      <c r="B33" s="2" t="s">
        <v>226</v>
      </c>
      <c r="C33" s="48" t="s">
        <v>210</v>
      </c>
      <c r="D33" s="49" t="s">
        <v>519</v>
      </c>
      <c r="E33" s="52" t="s">
        <v>77</v>
      </c>
      <c r="F33" s="53" t="s">
        <v>532</v>
      </c>
      <c r="G33" s="44" t="s">
        <v>155</v>
      </c>
      <c r="H33" s="45" t="s">
        <v>578</v>
      </c>
      <c r="I33" s="66" t="s">
        <v>567</v>
      </c>
      <c r="J33" s="67" t="s">
        <v>545</v>
      </c>
      <c r="K33" s="7" t="str">
        <f t="shared" si="12"/>
        <v>A25B82C144DB6</v>
      </c>
      <c r="L33" s="48" t="str">
        <f t="shared" si="0"/>
        <v>A25</v>
      </c>
      <c r="M33" s="52" t="str">
        <f t="shared" si="10"/>
        <v>B82</v>
      </c>
      <c r="N33" s="44" t="str">
        <f t="shared" si="13"/>
        <v>C144</v>
      </c>
      <c r="O33" s="57" t="str">
        <f t="shared" si="14"/>
        <v>A25B82C144DB6</v>
      </c>
      <c r="P33" s="1"/>
      <c r="Q33" s="2"/>
      <c r="R33" s="1"/>
    </row>
    <row r="34" spans="1:18">
      <c r="A34" s="41" t="s">
        <v>225</v>
      </c>
      <c r="B34" s="2" t="s">
        <v>226</v>
      </c>
      <c r="C34" s="48" t="s">
        <v>210</v>
      </c>
      <c r="D34" s="49" t="s">
        <v>519</v>
      </c>
      <c r="E34" s="52" t="s">
        <v>77</v>
      </c>
      <c r="F34" s="53" t="s">
        <v>532</v>
      </c>
      <c r="G34" s="44" t="s">
        <v>155</v>
      </c>
      <c r="H34" s="45" t="s">
        <v>578</v>
      </c>
      <c r="I34" s="66" t="s">
        <v>568</v>
      </c>
      <c r="J34" s="67" t="s">
        <v>570</v>
      </c>
      <c r="K34" s="7" t="str">
        <f t="shared" si="12"/>
        <v>A25B82C144DB7</v>
      </c>
      <c r="L34" s="48" t="str">
        <f t="shared" si="0"/>
        <v>A25</v>
      </c>
      <c r="M34" s="52" t="str">
        <f t="shared" si="10"/>
        <v>B82</v>
      </c>
      <c r="N34" s="44" t="str">
        <f t="shared" si="13"/>
        <v>C144</v>
      </c>
      <c r="O34" s="57" t="str">
        <f t="shared" si="14"/>
        <v>A25B82C144DB7</v>
      </c>
      <c r="P34" s="1"/>
      <c r="Q34" s="2"/>
      <c r="R34" s="1"/>
    </row>
    <row r="35" spans="1:18">
      <c r="A35" s="41" t="s">
        <v>225</v>
      </c>
      <c r="B35" s="2" t="s">
        <v>226</v>
      </c>
      <c r="C35" s="48" t="s">
        <v>210</v>
      </c>
      <c r="D35" s="49" t="s">
        <v>519</v>
      </c>
      <c r="E35" s="52" t="s">
        <v>77</v>
      </c>
      <c r="F35" s="53" t="s">
        <v>532</v>
      </c>
      <c r="G35" s="44" t="s">
        <v>155</v>
      </c>
      <c r="H35" s="45" t="s">
        <v>578</v>
      </c>
      <c r="I35" s="66" t="s">
        <v>569</v>
      </c>
      <c r="J35" s="67" t="s">
        <v>571</v>
      </c>
      <c r="K35" s="7" t="str">
        <f t="shared" si="12"/>
        <v>A25B82C144DB8</v>
      </c>
      <c r="L35" s="48" t="str">
        <f t="shared" si="0"/>
        <v>A25</v>
      </c>
      <c r="M35" s="52" t="str">
        <f t="shared" si="10"/>
        <v>B82</v>
      </c>
      <c r="N35" s="44" t="str">
        <f t="shared" si="13"/>
        <v>C144</v>
      </c>
      <c r="O35" s="57" t="str">
        <f t="shared" si="14"/>
        <v>A25B82C144DB8</v>
      </c>
      <c r="P35" s="1"/>
      <c r="Q35" s="2"/>
      <c r="R35" s="1"/>
    </row>
    <row r="36" spans="1:18">
      <c r="A36" s="41" t="s">
        <v>225</v>
      </c>
      <c r="B36" s="2" t="s">
        <v>226</v>
      </c>
      <c r="C36" s="48" t="s">
        <v>210</v>
      </c>
      <c r="D36" s="49" t="s">
        <v>519</v>
      </c>
      <c r="E36" s="52" t="s">
        <v>77</v>
      </c>
      <c r="F36" s="53" t="s">
        <v>532</v>
      </c>
      <c r="G36" s="44" t="s">
        <v>155</v>
      </c>
      <c r="H36" s="45" t="s">
        <v>578</v>
      </c>
      <c r="I36" s="57" t="s">
        <v>314</v>
      </c>
      <c r="J36" s="67" t="s">
        <v>425</v>
      </c>
      <c r="K36" s="7" t="str">
        <f t="shared" si="12"/>
        <v>A25B82C144D00</v>
      </c>
      <c r="L36" s="48" t="str">
        <f t="shared" si="0"/>
        <v>A25</v>
      </c>
      <c r="M36" s="52" t="str">
        <f t="shared" si="10"/>
        <v>B82</v>
      </c>
      <c r="N36" s="44" t="str">
        <f t="shared" si="13"/>
        <v>C144</v>
      </c>
      <c r="O36" s="57" t="str">
        <f t="shared" si="14"/>
        <v>A25B82C144D00</v>
      </c>
      <c r="P36" s="1"/>
      <c r="Q36" s="2"/>
      <c r="R36" s="1"/>
    </row>
    <row r="37" spans="1:18">
      <c r="A37" s="41" t="s">
        <v>225</v>
      </c>
      <c r="B37" s="2" t="s">
        <v>226</v>
      </c>
      <c r="C37" s="48" t="s">
        <v>210</v>
      </c>
      <c r="D37" s="49" t="s">
        <v>519</v>
      </c>
      <c r="E37" s="52" t="s">
        <v>77</v>
      </c>
      <c r="F37" s="53" t="s">
        <v>532</v>
      </c>
      <c r="G37" s="44" t="s">
        <v>166</v>
      </c>
      <c r="H37" s="45" t="s">
        <v>587</v>
      </c>
      <c r="I37" s="57" t="s">
        <v>314</v>
      </c>
      <c r="J37" s="56"/>
      <c r="K37" s="7" t="str">
        <f t="shared" si="2"/>
        <v>A25B82C154D00</v>
      </c>
      <c r="L37" s="48" t="str">
        <f t="shared" si="0"/>
        <v>A25</v>
      </c>
      <c r="M37" s="52" t="str">
        <f t="shared" si="10"/>
        <v>B82</v>
      </c>
      <c r="N37" s="44" t="str">
        <f t="shared" si="11"/>
        <v>A25B82C154D00</v>
      </c>
      <c r="O37" s="57"/>
      <c r="P37" s="1"/>
      <c r="Q37" s="2"/>
      <c r="R37" s="1"/>
    </row>
    <row r="38" spans="1:18">
      <c r="A38" s="41" t="s">
        <v>225</v>
      </c>
      <c r="B38" s="2" t="s">
        <v>226</v>
      </c>
      <c r="C38" s="48" t="s">
        <v>210</v>
      </c>
      <c r="D38" s="49" t="s">
        <v>519</v>
      </c>
      <c r="E38" s="52" t="s">
        <v>77</v>
      </c>
      <c r="F38" s="53" t="s">
        <v>532</v>
      </c>
      <c r="G38" s="44" t="s">
        <v>168</v>
      </c>
      <c r="H38" s="45" t="s">
        <v>588</v>
      </c>
      <c r="I38" s="57" t="s">
        <v>314</v>
      </c>
      <c r="J38" s="56"/>
      <c r="K38" s="7" t="str">
        <f t="shared" si="2"/>
        <v>A25B82C156D00</v>
      </c>
      <c r="L38" s="48" t="str">
        <f t="shared" si="0"/>
        <v>A25</v>
      </c>
      <c r="M38" s="52" t="str">
        <f t="shared" si="10"/>
        <v>B82</v>
      </c>
      <c r="N38" s="44" t="str">
        <f t="shared" si="11"/>
        <v>A25B82C156D00</v>
      </c>
      <c r="O38" s="57"/>
      <c r="P38" s="1"/>
      <c r="Q38" s="2"/>
      <c r="R38" s="1"/>
    </row>
    <row r="39" spans="1:18">
      <c r="A39" s="41" t="s">
        <v>225</v>
      </c>
      <c r="B39" s="2" t="s">
        <v>226</v>
      </c>
      <c r="C39" s="48" t="s">
        <v>210</v>
      </c>
      <c r="D39" s="49" t="s">
        <v>519</v>
      </c>
      <c r="E39" s="52" t="s">
        <v>77</v>
      </c>
      <c r="F39" s="53" t="s">
        <v>532</v>
      </c>
      <c r="G39" s="44" t="s">
        <v>165</v>
      </c>
      <c r="H39" s="45" t="s">
        <v>589</v>
      </c>
      <c r="I39" s="57" t="s">
        <v>314</v>
      </c>
      <c r="J39" s="56"/>
      <c r="K39" s="7" t="str">
        <f t="shared" si="2"/>
        <v>A25B82C153D00</v>
      </c>
      <c r="L39" s="48" t="str">
        <f t="shared" si="0"/>
        <v>A25</v>
      </c>
      <c r="M39" s="52" t="str">
        <f t="shared" si="10"/>
        <v>B82</v>
      </c>
      <c r="N39" s="44" t="str">
        <f t="shared" si="11"/>
        <v>A25B82C153D00</v>
      </c>
      <c r="O39" s="57"/>
      <c r="P39" s="1"/>
      <c r="Q39" s="2"/>
      <c r="R39" s="1"/>
    </row>
    <row r="40" spans="1:18">
      <c r="A40" s="41" t="s">
        <v>225</v>
      </c>
      <c r="B40" s="2" t="s">
        <v>226</v>
      </c>
      <c r="C40" s="48" t="s">
        <v>210</v>
      </c>
      <c r="D40" s="49" t="s">
        <v>519</v>
      </c>
      <c r="E40" s="52" t="s">
        <v>77</v>
      </c>
      <c r="F40" s="53" t="s">
        <v>532</v>
      </c>
      <c r="G40" s="44" t="s">
        <v>167</v>
      </c>
      <c r="H40" s="45" t="s">
        <v>590</v>
      </c>
      <c r="I40" s="57" t="s">
        <v>314</v>
      </c>
      <c r="J40" s="56"/>
      <c r="K40" s="7" t="str">
        <f t="shared" si="2"/>
        <v>A25B82C155D00</v>
      </c>
      <c r="L40" s="48" t="str">
        <f t="shared" si="0"/>
        <v>A25</v>
      </c>
      <c r="M40" s="52" t="str">
        <f t="shared" si="10"/>
        <v>B82</v>
      </c>
      <c r="N40" s="44" t="str">
        <f t="shared" si="11"/>
        <v>A25B82C155D00</v>
      </c>
      <c r="O40" s="57"/>
      <c r="P40" s="1"/>
      <c r="Q40" s="2"/>
      <c r="R40" s="1"/>
    </row>
    <row r="41" spans="1:18">
      <c r="A41" s="41" t="s">
        <v>225</v>
      </c>
      <c r="B41" s="2" t="s">
        <v>226</v>
      </c>
      <c r="C41" s="48" t="s">
        <v>210</v>
      </c>
      <c r="D41" s="49" t="s">
        <v>519</v>
      </c>
      <c r="E41" s="52" t="s">
        <v>76</v>
      </c>
      <c r="F41" s="53" t="s">
        <v>591</v>
      </c>
      <c r="G41" s="44" t="s">
        <v>161</v>
      </c>
      <c r="H41" s="45" t="s">
        <v>591</v>
      </c>
      <c r="I41" s="57" t="s">
        <v>314</v>
      </c>
      <c r="J41" s="56"/>
      <c r="K41" s="7" t="str">
        <f t="shared" si="2"/>
        <v>A25B81C149D00</v>
      </c>
      <c r="L41" s="48" t="str">
        <f t="shared" si="0"/>
        <v>A25</v>
      </c>
      <c r="M41" s="52" t="str">
        <f t="shared" ref="M41:M66" si="15">K41</f>
        <v>A25B81C149D00</v>
      </c>
      <c r="N41" s="44"/>
      <c r="O41" s="57"/>
      <c r="P41" s="1"/>
      <c r="Q41" s="2"/>
      <c r="R41" s="1"/>
    </row>
    <row r="42" spans="1:18">
      <c r="A42" s="41" t="s">
        <v>225</v>
      </c>
      <c r="B42" s="2" t="s">
        <v>226</v>
      </c>
      <c r="C42" s="48" t="s">
        <v>211</v>
      </c>
      <c r="D42" s="49" t="s">
        <v>520</v>
      </c>
      <c r="E42" s="52" t="s">
        <v>81</v>
      </c>
      <c r="F42" s="53" t="s">
        <v>534</v>
      </c>
      <c r="G42" s="44" t="s">
        <v>170</v>
      </c>
      <c r="H42" s="45" t="s">
        <v>534</v>
      </c>
      <c r="I42" s="57" t="s">
        <v>314</v>
      </c>
      <c r="J42" s="56"/>
      <c r="K42" s="7" t="str">
        <f t="shared" si="2"/>
        <v>A26B84C158D00</v>
      </c>
      <c r="L42" s="48" t="str">
        <f t="shared" si="0"/>
        <v>A26</v>
      </c>
      <c r="M42" s="52" t="str">
        <f t="shared" si="15"/>
        <v>A26B84C158D00</v>
      </c>
      <c r="N42" s="44"/>
      <c r="O42" s="57"/>
      <c r="P42" s="1"/>
      <c r="Q42" s="2"/>
      <c r="R42" s="1"/>
    </row>
    <row r="43" spans="1:18">
      <c r="A43" s="41" t="s">
        <v>225</v>
      </c>
      <c r="B43" s="2" t="s">
        <v>226</v>
      </c>
      <c r="C43" s="48" t="s">
        <v>211</v>
      </c>
      <c r="D43" s="49" t="s">
        <v>520</v>
      </c>
      <c r="E43" s="52" t="s">
        <v>83</v>
      </c>
      <c r="F43" s="53" t="s">
        <v>535</v>
      </c>
      <c r="G43" s="44" t="s">
        <v>171</v>
      </c>
      <c r="H43" s="45" t="s">
        <v>535</v>
      </c>
      <c r="I43" s="57" t="s">
        <v>314</v>
      </c>
      <c r="J43" s="56"/>
      <c r="K43" s="7" t="str">
        <f t="shared" si="2"/>
        <v>A26B85C159D00</v>
      </c>
      <c r="L43" s="48" t="str">
        <f t="shared" si="0"/>
        <v>A26</v>
      </c>
      <c r="M43" s="52" t="str">
        <f t="shared" si="15"/>
        <v>A26B85C159D00</v>
      </c>
      <c r="N43" s="44"/>
      <c r="O43" s="57"/>
    </row>
    <row r="44" spans="1:18">
      <c r="A44" s="41" t="s">
        <v>225</v>
      </c>
      <c r="B44" s="2" t="s">
        <v>226</v>
      </c>
      <c r="C44" s="48" t="s">
        <v>211</v>
      </c>
      <c r="D44" s="49" t="s">
        <v>520</v>
      </c>
      <c r="E44" s="52" t="s">
        <v>85</v>
      </c>
      <c r="F44" s="53" t="s">
        <v>536</v>
      </c>
      <c r="G44" s="44" t="s">
        <v>172</v>
      </c>
      <c r="H44" s="45" t="s">
        <v>536</v>
      </c>
      <c r="I44" s="57" t="s">
        <v>314</v>
      </c>
      <c r="J44" s="56"/>
      <c r="K44" s="7" t="str">
        <f t="shared" si="2"/>
        <v>A26B86C160D00</v>
      </c>
      <c r="L44" s="48" t="str">
        <f t="shared" si="0"/>
        <v>A26</v>
      </c>
      <c r="M44" s="52" t="str">
        <f t="shared" si="15"/>
        <v>A26B86C160D00</v>
      </c>
      <c r="N44" s="44"/>
      <c r="O44" s="57"/>
    </row>
    <row r="45" spans="1:18">
      <c r="A45" s="41" t="s">
        <v>225</v>
      </c>
      <c r="B45" s="2" t="s">
        <v>226</v>
      </c>
      <c r="C45" s="48" t="s">
        <v>211</v>
      </c>
      <c r="D45" s="49" t="s">
        <v>520</v>
      </c>
      <c r="E45" s="52" t="s">
        <v>79</v>
      </c>
      <c r="F45" s="53" t="s">
        <v>533</v>
      </c>
      <c r="G45" s="44" t="s">
        <v>169</v>
      </c>
      <c r="H45" s="45" t="s">
        <v>533</v>
      </c>
      <c r="I45" s="57" t="s">
        <v>314</v>
      </c>
      <c r="J45" s="56"/>
      <c r="K45" s="7" t="str">
        <f>C45&amp;E45&amp;G45&amp;I45</f>
        <v>A26B83C157D00</v>
      </c>
      <c r="L45" s="48" t="str">
        <f>C45</f>
        <v>A26</v>
      </c>
      <c r="M45" s="52" t="str">
        <f>K45</f>
        <v>A26B83C157D00</v>
      </c>
      <c r="N45" s="44"/>
      <c r="O45" s="57"/>
      <c r="P45" s="1"/>
      <c r="Q45" s="2"/>
      <c r="R45" s="1"/>
    </row>
    <row r="46" spans="1:18">
      <c r="A46" s="41" t="s">
        <v>225</v>
      </c>
      <c r="B46" s="2" t="s">
        <v>226</v>
      </c>
      <c r="C46" s="48" t="s">
        <v>217</v>
      </c>
      <c r="D46" s="49" t="s">
        <v>521</v>
      </c>
      <c r="E46" s="52" t="s">
        <v>87</v>
      </c>
      <c r="F46" s="53" t="s">
        <v>521</v>
      </c>
      <c r="G46" s="44" t="s">
        <v>173</v>
      </c>
      <c r="H46" s="45" t="s">
        <v>521</v>
      </c>
      <c r="I46" s="57" t="s">
        <v>314</v>
      </c>
      <c r="J46" s="56"/>
      <c r="K46" s="7" t="str">
        <f t="shared" si="2"/>
        <v>A27B87C161D00</v>
      </c>
      <c r="L46" s="48" t="str">
        <f t="shared" si="0"/>
        <v>A27</v>
      </c>
      <c r="M46" s="52" t="str">
        <f t="shared" si="15"/>
        <v>A27B87C161D00</v>
      </c>
      <c r="N46" s="44"/>
      <c r="O46" s="57"/>
    </row>
    <row r="47" spans="1:18">
      <c r="A47" s="41" t="s">
        <v>225</v>
      </c>
      <c r="B47" s="2" t="s">
        <v>226</v>
      </c>
      <c r="C47" s="48" t="s">
        <v>212</v>
      </c>
      <c r="D47" s="49" t="s">
        <v>522</v>
      </c>
      <c r="E47" s="52" t="s">
        <v>89</v>
      </c>
      <c r="F47" s="53" t="s">
        <v>522</v>
      </c>
      <c r="G47" s="44" t="s">
        <v>174</v>
      </c>
      <c r="H47" s="45" t="s">
        <v>522</v>
      </c>
      <c r="I47" s="57" t="s">
        <v>314</v>
      </c>
      <c r="J47" s="56"/>
      <c r="K47" s="7" t="str">
        <f t="shared" si="2"/>
        <v>A28B88C162D00</v>
      </c>
      <c r="L47" s="48" t="str">
        <f t="shared" si="0"/>
        <v>A28</v>
      </c>
      <c r="M47" s="52" t="str">
        <f t="shared" si="15"/>
        <v>A28B88C162D00</v>
      </c>
      <c r="N47" s="44"/>
      <c r="O47" s="57"/>
    </row>
    <row r="48" spans="1:18">
      <c r="A48" s="7" t="s">
        <v>228</v>
      </c>
      <c r="B48" s="3" t="s">
        <v>227</v>
      </c>
      <c r="C48" s="48" t="s">
        <v>213</v>
      </c>
      <c r="D48" s="49" t="s">
        <v>523</v>
      </c>
      <c r="E48" s="52" t="s">
        <v>91</v>
      </c>
      <c r="F48" s="53" t="s">
        <v>176</v>
      </c>
      <c r="G48" s="44" t="s">
        <v>175</v>
      </c>
      <c r="H48" s="68" t="s">
        <v>422</v>
      </c>
      <c r="I48" s="69" t="s">
        <v>421</v>
      </c>
      <c r="J48" s="70" t="s">
        <v>422</v>
      </c>
      <c r="K48" s="7" t="str">
        <f t="shared" si="2"/>
        <v>A29B89C163DA2</v>
      </c>
      <c r="L48" s="48" t="str">
        <f t="shared" si="0"/>
        <v>A29</v>
      </c>
      <c r="M48" s="52" t="str">
        <f t="shared" ref="M48:M49" si="16">E48</f>
        <v>B89</v>
      </c>
      <c r="N48" s="44" t="str">
        <f t="shared" ref="N48:N49" si="17">K48</f>
        <v>A29B89C163DA2</v>
      </c>
      <c r="O48" s="57"/>
    </row>
    <row r="49" spans="1:15">
      <c r="A49" s="7" t="s">
        <v>228</v>
      </c>
      <c r="B49" s="3" t="s">
        <v>227</v>
      </c>
      <c r="C49" s="48" t="s">
        <v>213</v>
      </c>
      <c r="D49" s="49" t="s">
        <v>523</v>
      </c>
      <c r="E49" s="52" t="s">
        <v>91</v>
      </c>
      <c r="F49" s="53" t="s">
        <v>176</v>
      </c>
      <c r="G49" s="44" t="s">
        <v>175</v>
      </c>
      <c r="H49" s="68" t="s">
        <v>424</v>
      </c>
      <c r="I49" s="69" t="s">
        <v>423</v>
      </c>
      <c r="J49" s="70" t="s">
        <v>424</v>
      </c>
      <c r="K49" s="7" t="str">
        <f t="shared" si="2"/>
        <v>A29B89C163DA3</v>
      </c>
      <c r="L49" s="48" t="str">
        <f t="shared" si="0"/>
        <v>A29</v>
      </c>
      <c r="M49" s="52" t="str">
        <f t="shared" si="16"/>
        <v>B89</v>
      </c>
      <c r="N49" s="44" t="str">
        <f t="shared" si="17"/>
        <v>A29B89C163DA3</v>
      </c>
      <c r="O49" s="57"/>
    </row>
    <row r="50" spans="1:15">
      <c r="A50" s="7" t="s">
        <v>228</v>
      </c>
      <c r="B50" s="3" t="s">
        <v>227</v>
      </c>
      <c r="C50" s="48" t="s">
        <v>213</v>
      </c>
      <c r="D50" s="49" t="s">
        <v>523</v>
      </c>
      <c r="E50" s="52" t="s">
        <v>93</v>
      </c>
      <c r="F50" s="53" t="s">
        <v>178</v>
      </c>
      <c r="G50" s="44" t="s">
        <v>177</v>
      </c>
      <c r="H50" s="68" t="s">
        <v>422</v>
      </c>
      <c r="I50" s="69" t="s">
        <v>421</v>
      </c>
      <c r="J50" s="70" t="s">
        <v>422</v>
      </c>
      <c r="K50" s="7" t="str">
        <f t="shared" ref="K50:K59" si="18">C50&amp;E50&amp;G50&amp;I50</f>
        <v>A29B90C164DA2</v>
      </c>
      <c r="L50" s="48" t="str">
        <f t="shared" ref="L50:L59" si="19">C50</f>
        <v>A29</v>
      </c>
      <c r="M50" s="52" t="str">
        <f t="shared" ref="M50:M59" si="20">E50</f>
        <v>B90</v>
      </c>
      <c r="N50" s="44" t="str">
        <f t="shared" ref="N50:N59" si="21">K50</f>
        <v>A29B90C164DA2</v>
      </c>
      <c r="O50" s="57"/>
    </row>
    <row r="51" spans="1:15">
      <c r="A51" s="7" t="s">
        <v>228</v>
      </c>
      <c r="B51" s="3" t="s">
        <v>227</v>
      </c>
      <c r="C51" s="48" t="s">
        <v>213</v>
      </c>
      <c r="D51" s="49" t="s">
        <v>523</v>
      </c>
      <c r="E51" s="52" t="s">
        <v>93</v>
      </c>
      <c r="F51" s="53" t="s">
        <v>178</v>
      </c>
      <c r="G51" s="44" t="s">
        <v>177</v>
      </c>
      <c r="H51" s="68" t="s">
        <v>424</v>
      </c>
      <c r="I51" s="69" t="s">
        <v>423</v>
      </c>
      <c r="J51" s="70" t="s">
        <v>424</v>
      </c>
      <c r="K51" s="7" t="str">
        <f t="shared" si="18"/>
        <v>A29B90C164DA3</v>
      </c>
      <c r="L51" s="48" t="str">
        <f t="shared" si="19"/>
        <v>A29</v>
      </c>
      <c r="M51" s="52" t="str">
        <f t="shared" si="20"/>
        <v>B90</v>
      </c>
      <c r="N51" s="44" t="str">
        <f t="shared" si="21"/>
        <v>A29B90C164DA3</v>
      </c>
      <c r="O51" s="57"/>
    </row>
    <row r="52" spans="1:15">
      <c r="A52" s="7" t="s">
        <v>228</v>
      </c>
      <c r="B52" s="3" t="s">
        <v>227</v>
      </c>
      <c r="C52" s="48" t="s">
        <v>213</v>
      </c>
      <c r="D52" s="49" t="s">
        <v>523</v>
      </c>
      <c r="E52" s="52" t="s">
        <v>94</v>
      </c>
      <c r="F52" s="53" t="s">
        <v>180</v>
      </c>
      <c r="G52" s="44" t="s">
        <v>179</v>
      </c>
      <c r="H52" s="68" t="s">
        <v>422</v>
      </c>
      <c r="I52" s="69" t="s">
        <v>421</v>
      </c>
      <c r="J52" s="70" t="s">
        <v>422</v>
      </c>
      <c r="K52" s="7" t="str">
        <f t="shared" si="18"/>
        <v>A29B91C165DA2</v>
      </c>
      <c r="L52" s="48" t="str">
        <f t="shared" si="19"/>
        <v>A29</v>
      </c>
      <c r="M52" s="52" t="str">
        <f t="shared" si="20"/>
        <v>B91</v>
      </c>
      <c r="N52" s="44" t="str">
        <f t="shared" si="21"/>
        <v>A29B91C165DA2</v>
      </c>
      <c r="O52" s="57"/>
    </row>
    <row r="53" spans="1:15">
      <c r="A53" s="7" t="s">
        <v>228</v>
      </c>
      <c r="B53" s="3" t="s">
        <v>227</v>
      </c>
      <c r="C53" s="48" t="s">
        <v>213</v>
      </c>
      <c r="D53" s="49" t="s">
        <v>523</v>
      </c>
      <c r="E53" s="52" t="s">
        <v>94</v>
      </c>
      <c r="F53" s="53" t="s">
        <v>180</v>
      </c>
      <c r="G53" s="44" t="s">
        <v>179</v>
      </c>
      <c r="H53" s="68" t="s">
        <v>424</v>
      </c>
      <c r="I53" s="69" t="s">
        <v>423</v>
      </c>
      <c r="J53" s="70" t="s">
        <v>424</v>
      </c>
      <c r="K53" s="7" t="str">
        <f t="shared" si="18"/>
        <v>A29B91C165DA3</v>
      </c>
      <c r="L53" s="48" t="str">
        <f t="shared" si="19"/>
        <v>A29</v>
      </c>
      <c r="M53" s="52" t="str">
        <f t="shared" si="20"/>
        <v>B91</v>
      </c>
      <c r="N53" s="44" t="str">
        <f t="shared" si="21"/>
        <v>A29B91C165DA3</v>
      </c>
      <c r="O53" s="57"/>
    </row>
    <row r="54" spans="1:15">
      <c r="A54" s="7" t="s">
        <v>228</v>
      </c>
      <c r="B54" s="3" t="s">
        <v>227</v>
      </c>
      <c r="C54" s="48" t="s">
        <v>213</v>
      </c>
      <c r="D54" s="49" t="s">
        <v>523</v>
      </c>
      <c r="E54" s="52" t="s">
        <v>95</v>
      </c>
      <c r="F54" s="53" t="s">
        <v>182</v>
      </c>
      <c r="G54" s="44" t="s">
        <v>181</v>
      </c>
      <c r="H54" s="68" t="s">
        <v>422</v>
      </c>
      <c r="I54" s="69" t="s">
        <v>421</v>
      </c>
      <c r="J54" s="70" t="s">
        <v>422</v>
      </c>
      <c r="K54" s="7" t="str">
        <f t="shared" si="18"/>
        <v>A29B92C166DA2</v>
      </c>
      <c r="L54" s="48" t="str">
        <f t="shared" si="19"/>
        <v>A29</v>
      </c>
      <c r="M54" s="52" t="str">
        <f t="shared" si="20"/>
        <v>B92</v>
      </c>
      <c r="N54" s="44" t="str">
        <f t="shared" si="21"/>
        <v>A29B92C166DA2</v>
      </c>
      <c r="O54" s="57"/>
    </row>
    <row r="55" spans="1:15">
      <c r="A55" s="7" t="s">
        <v>228</v>
      </c>
      <c r="B55" s="3" t="s">
        <v>227</v>
      </c>
      <c r="C55" s="48" t="s">
        <v>213</v>
      </c>
      <c r="D55" s="49" t="s">
        <v>523</v>
      </c>
      <c r="E55" s="52" t="s">
        <v>95</v>
      </c>
      <c r="F55" s="53" t="s">
        <v>182</v>
      </c>
      <c r="G55" s="44" t="s">
        <v>181</v>
      </c>
      <c r="H55" s="68" t="s">
        <v>424</v>
      </c>
      <c r="I55" s="69" t="s">
        <v>423</v>
      </c>
      <c r="J55" s="70" t="s">
        <v>424</v>
      </c>
      <c r="K55" s="7" t="str">
        <f t="shared" si="18"/>
        <v>A29B92C166DA3</v>
      </c>
      <c r="L55" s="48" t="str">
        <f t="shared" si="19"/>
        <v>A29</v>
      </c>
      <c r="M55" s="52" t="str">
        <f t="shared" si="20"/>
        <v>B92</v>
      </c>
      <c r="N55" s="44" t="str">
        <f t="shared" si="21"/>
        <v>A29B92C166DA3</v>
      </c>
      <c r="O55" s="57"/>
    </row>
    <row r="56" spans="1:15">
      <c r="A56" s="7" t="s">
        <v>228</v>
      </c>
      <c r="B56" s="3" t="s">
        <v>227</v>
      </c>
      <c r="C56" s="48" t="s">
        <v>213</v>
      </c>
      <c r="D56" s="49" t="s">
        <v>523</v>
      </c>
      <c r="E56" s="52" t="s">
        <v>96</v>
      </c>
      <c r="F56" s="53" t="s">
        <v>184</v>
      </c>
      <c r="G56" s="44" t="s">
        <v>183</v>
      </c>
      <c r="H56" s="68" t="s">
        <v>422</v>
      </c>
      <c r="I56" s="69" t="s">
        <v>421</v>
      </c>
      <c r="J56" s="70" t="s">
        <v>422</v>
      </c>
      <c r="K56" s="7" t="str">
        <f t="shared" si="18"/>
        <v>A29B93C167DA2</v>
      </c>
      <c r="L56" s="48" t="str">
        <f t="shared" si="19"/>
        <v>A29</v>
      </c>
      <c r="M56" s="52" t="str">
        <f t="shared" si="20"/>
        <v>B93</v>
      </c>
      <c r="N56" s="44" t="str">
        <f t="shared" si="21"/>
        <v>A29B93C167DA2</v>
      </c>
      <c r="O56" s="57"/>
    </row>
    <row r="57" spans="1:15">
      <c r="A57" s="7" t="s">
        <v>228</v>
      </c>
      <c r="B57" s="3" t="s">
        <v>227</v>
      </c>
      <c r="C57" s="48" t="s">
        <v>213</v>
      </c>
      <c r="D57" s="49" t="s">
        <v>523</v>
      </c>
      <c r="E57" s="52" t="s">
        <v>96</v>
      </c>
      <c r="F57" s="53" t="s">
        <v>184</v>
      </c>
      <c r="G57" s="44" t="s">
        <v>183</v>
      </c>
      <c r="H57" s="68" t="s">
        <v>424</v>
      </c>
      <c r="I57" s="69" t="s">
        <v>423</v>
      </c>
      <c r="J57" s="70" t="s">
        <v>424</v>
      </c>
      <c r="K57" s="7" t="str">
        <f t="shared" si="18"/>
        <v>A29B93C167DA3</v>
      </c>
      <c r="L57" s="48" t="str">
        <f t="shared" si="19"/>
        <v>A29</v>
      </c>
      <c r="M57" s="52" t="str">
        <f t="shared" si="20"/>
        <v>B93</v>
      </c>
      <c r="N57" s="44" t="str">
        <f t="shared" si="21"/>
        <v>A29B93C167DA3</v>
      </c>
      <c r="O57" s="57"/>
    </row>
    <row r="58" spans="1:15">
      <c r="A58" s="7" t="s">
        <v>228</v>
      </c>
      <c r="B58" s="3" t="s">
        <v>227</v>
      </c>
      <c r="C58" s="48" t="s">
        <v>213</v>
      </c>
      <c r="D58" s="49" t="s">
        <v>523</v>
      </c>
      <c r="E58" s="52" t="s">
        <v>97</v>
      </c>
      <c r="F58" s="53" t="s">
        <v>186</v>
      </c>
      <c r="G58" s="44" t="s">
        <v>185</v>
      </c>
      <c r="H58" s="68" t="s">
        <v>422</v>
      </c>
      <c r="I58" s="69" t="s">
        <v>421</v>
      </c>
      <c r="J58" s="70" t="s">
        <v>422</v>
      </c>
      <c r="K58" s="7" t="str">
        <f t="shared" si="18"/>
        <v>A29B94C168DA2</v>
      </c>
      <c r="L58" s="48" t="str">
        <f t="shared" si="19"/>
        <v>A29</v>
      </c>
      <c r="M58" s="52" t="str">
        <f t="shared" si="20"/>
        <v>B94</v>
      </c>
      <c r="N58" s="44" t="str">
        <f t="shared" si="21"/>
        <v>A29B94C168DA2</v>
      </c>
      <c r="O58" s="57"/>
    </row>
    <row r="59" spans="1:15">
      <c r="A59" s="7" t="s">
        <v>228</v>
      </c>
      <c r="B59" s="3" t="s">
        <v>227</v>
      </c>
      <c r="C59" s="48" t="s">
        <v>213</v>
      </c>
      <c r="D59" s="49" t="s">
        <v>523</v>
      </c>
      <c r="E59" s="52" t="s">
        <v>97</v>
      </c>
      <c r="F59" s="53" t="s">
        <v>186</v>
      </c>
      <c r="G59" s="44" t="s">
        <v>185</v>
      </c>
      <c r="H59" s="68" t="s">
        <v>424</v>
      </c>
      <c r="I59" s="69" t="s">
        <v>423</v>
      </c>
      <c r="J59" s="70" t="s">
        <v>424</v>
      </c>
      <c r="K59" s="7" t="str">
        <f t="shared" si="18"/>
        <v>A29B94C168DA3</v>
      </c>
      <c r="L59" s="48" t="str">
        <f t="shared" si="19"/>
        <v>A29</v>
      </c>
      <c r="M59" s="52" t="str">
        <f t="shared" si="20"/>
        <v>B94</v>
      </c>
      <c r="N59" s="44" t="str">
        <f t="shared" si="21"/>
        <v>A29B94C168DA3</v>
      </c>
      <c r="O59" s="57"/>
    </row>
    <row r="60" spans="1:15">
      <c r="A60" s="7" t="s">
        <v>228</v>
      </c>
      <c r="B60" s="3" t="s">
        <v>227</v>
      </c>
      <c r="C60" s="48" t="s">
        <v>214</v>
      </c>
      <c r="D60" s="49" t="s">
        <v>99</v>
      </c>
      <c r="E60" s="52" t="s">
        <v>98</v>
      </c>
      <c r="F60" s="53" t="s">
        <v>99</v>
      </c>
      <c r="G60" s="44" t="s">
        <v>187</v>
      </c>
      <c r="H60" s="45" t="s">
        <v>99</v>
      </c>
      <c r="I60" s="57" t="s">
        <v>314</v>
      </c>
      <c r="J60" s="56"/>
      <c r="K60" s="7" t="str">
        <f t="shared" si="2"/>
        <v>A30B95C169D00</v>
      </c>
      <c r="L60" s="48" t="str">
        <f t="shared" si="0"/>
        <v>A30</v>
      </c>
      <c r="M60" s="52" t="str">
        <f t="shared" si="15"/>
        <v>A30B95C169D00</v>
      </c>
      <c r="N60" s="44"/>
      <c r="O60" s="57"/>
    </row>
    <row r="61" spans="1:15">
      <c r="A61" s="7" t="s">
        <v>228</v>
      </c>
      <c r="B61" s="3" t="s">
        <v>227</v>
      </c>
      <c r="C61" s="48" t="s">
        <v>214</v>
      </c>
      <c r="D61" s="49" t="s">
        <v>99</v>
      </c>
      <c r="E61" s="52" t="s">
        <v>101</v>
      </c>
      <c r="F61" s="53" t="s">
        <v>537</v>
      </c>
      <c r="G61" s="44" t="s">
        <v>188</v>
      </c>
      <c r="H61" s="45" t="s">
        <v>537</v>
      </c>
      <c r="I61" s="57" t="s">
        <v>314</v>
      </c>
      <c r="J61" s="56"/>
      <c r="K61" s="7" t="str">
        <f t="shared" si="2"/>
        <v>A30B96C170D00</v>
      </c>
      <c r="L61" s="48" t="str">
        <f t="shared" si="0"/>
        <v>A30</v>
      </c>
      <c r="M61" s="52" t="str">
        <f t="shared" si="15"/>
        <v>A30B96C170D00</v>
      </c>
      <c r="N61" s="44"/>
      <c r="O61" s="57"/>
    </row>
    <row r="62" spans="1:15">
      <c r="A62" s="7" t="s">
        <v>228</v>
      </c>
      <c r="B62" s="3" t="s">
        <v>227</v>
      </c>
      <c r="C62" s="48" t="s">
        <v>214</v>
      </c>
      <c r="D62" s="49" t="s">
        <v>99</v>
      </c>
      <c r="E62" s="52" t="s">
        <v>104</v>
      </c>
      <c r="F62" s="53" t="s">
        <v>538</v>
      </c>
      <c r="G62" s="44" t="s">
        <v>189</v>
      </c>
      <c r="H62" s="45" t="s">
        <v>538</v>
      </c>
      <c r="I62" s="57" t="s">
        <v>314</v>
      </c>
      <c r="J62" s="56"/>
      <c r="K62" s="7" t="str">
        <f t="shared" si="2"/>
        <v>A30B97C171D00</v>
      </c>
      <c r="L62" s="48" t="str">
        <f t="shared" si="0"/>
        <v>A30</v>
      </c>
      <c r="M62" s="52" t="str">
        <f t="shared" si="15"/>
        <v>A30B97C171D00</v>
      </c>
      <c r="N62" s="44"/>
      <c r="O62" s="57"/>
    </row>
    <row r="63" spans="1:15">
      <c r="A63" s="7" t="s">
        <v>228</v>
      </c>
      <c r="B63" s="3" t="s">
        <v>227</v>
      </c>
      <c r="C63" s="48" t="s">
        <v>215</v>
      </c>
      <c r="D63" s="49" t="s">
        <v>524</v>
      </c>
      <c r="E63" s="52" t="s">
        <v>420</v>
      </c>
      <c r="F63" s="53" t="s">
        <v>418</v>
      </c>
      <c r="G63" s="44" t="s">
        <v>419</v>
      </c>
      <c r="H63" s="45" t="s">
        <v>418</v>
      </c>
      <c r="I63" s="57" t="s">
        <v>314</v>
      </c>
      <c r="J63" s="56"/>
      <c r="K63" s="7" t="str">
        <f t="shared" si="2"/>
        <v>A31B68C174D00</v>
      </c>
      <c r="L63" s="48" t="str">
        <f t="shared" si="0"/>
        <v>A31</v>
      </c>
      <c r="M63" s="52" t="str">
        <f t="shared" si="15"/>
        <v>A31B68C174D00</v>
      </c>
      <c r="N63" s="44"/>
      <c r="O63" s="57"/>
    </row>
    <row r="64" spans="1:15">
      <c r="A64" s="7" t="s">
        <v>228</v>
      </c>
      <c r="B64" s="3" t="s">
        <v>227</v>
      </c>
      <c r="C64" s="48" t="s">
        <v>215</v>
      </c>
      <c r="D64" s="49" t="s">
        <v>524</v>
      </c>
      <c r="E64" s="52" t="s">
        <v>107</v>
      </c>
      <c r="F64" s="53" t="s">
        <v>108</v>
      </c>
      <c r="G64" s="44" t="s">
        <v>190</v>
      </c>
      <c r="H64" s="45" t="s">
        <v>108</v>
      </c>
      <c r="I64" s="57" t="s">
        <v>314</v>
      </c>
      <c r="J64" s="56"/>
      <c r="K64" s="7" t="str">
        <f t="shared" si="2"/>
        <v>A31B98C172D00</v>
      </c>
      <c r="L64" s="48" t="str">
        <f t="shared" si="0"/>
        <v>A31</v>
      </c>
      <c r="M64" s="52" t="str">
        <f t="shared" si="15"/>
        <v>A31B98C172D00</v>
      </c>
      <c r="N64" s="44"/>
      <c r="O64" s="57"/>
    </row>
    <row r="65" spans="1:15">
      <c r="A65" s="7" t="s">
        <v>228</v>
      </c>
      <c r="B65" s="3" t="s">
        <v>227</v>
      </c>
      <c r="C65" s="48" t="s">
        <v>215</v>
      </c>
      <c r="D65" s="49" t="s">
        <v>524</v>
      </c>
      <c r="E65" s="52" t="s">
        <v>110</v>
      </c>
      <c r="F65" s="53" t="s">
        <v>539</v>
      </c>
      <c r="G65" s="44" t="s">
        <v>191</v>
      </c>
      <c r="H65" s="45" t="s">
        <v>539</v>
      </c>
      <c r="I65" s="57" t="s">
        <v>314</v>
      </c>
      <c r="J65" s="56"/>
      <c r="K65" s="7" t="str">
        <f t="shared" si="2"/>
        <v>A31B99C173D00</v>
      </c>
      <c r="L65" s="48" t="str">
        <f t="shared" si="0"/>
        <v>A31</v>
      </c>
      <c r="M65" s="52" t="str">
        <f t="shared" si="15"/>
        <v>A31B99C173D00</v>
      </c>
      <c r="N65" s="44"/>
      <c r="O65" s="57"/>
    </row>
    <row r="66" spans="1:15">
      <c r="A66" s="7" t="s">
        <v>228</v>
      </c>
      <c r="B66" s="3" t="s">
        <v>227</v>
      </c>
      <c r="C66" s="48" t="s">
        <v>289</v>
      </c>
      <c r="D66" s="49" t="s">
        <v>291</v>
      </c>
      <c r="E66" s="52" t="s">
        <v>290</v>
      </c>
      <c r="F66" s="53" t="s">
        <v>291</v>
      </c>
      <c r="G66" s="44" t="s">
        <v>292</v>
      </c>
      <c r="H66" s="45" t="s">
        <v>291</v>
      </c>
      <c r="I66" s="57" t="s">
        <v>314</v>
      </c>
      <c r="J66" s="56"/>
      <c r="K66" s="7" t="str">
        <f t="shared" si="2"/>
        <v>A35B69C179D00</v>
      </c>
      <c r="L66" s="48" t="str">
        <f t="shared" si="0"/>
        <v>A35</v>
      </c>
      <c r="M66" s="52" t="str">
        <f t="shared" si="15"/>
        <v>A35B69C179D00</v>
      </c>
      <c r="N66" s="44"/>
      <c r="O66" s="57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pane ySplit="3" topLeftCell="A53" activePane="bottomLeft" state="frozen"/>
      <selection pane="bottomLeft" activeCell="A67" sqref="A67"/>
    </sheetView>
  </sheetViews>
  <sheetFormatPr defaultRowHeight="15"/>
  <cols>
    <col min="1" max="1" width="7.42578125" style="7" bestFit="1" customWidth="1"/>
    <col min="2" max="2" width="19.7109375" style="3" bestFit="1" customWidth="1"/>
    <col min="3" max="3" width="7.5703125" style="7" bestFit="1" customWidth="1"/>
    <col min="4" max="4" width="32.85546875" style="3" bestFit="1" customWidth="1"/>
    <col min="5" max="5" width="7.42578125" style="7" bestFit="1" customWidth="1"/>
    <col min="6" max="6" width="49.42578125" style="3" bestFit="1" customWidth="1"/>
    <col min="7" max="7" width="7.42578125" style="7" bestFit="1" customWidth="1"/>
    <col min="8" max="8" width="49.42578125" style="3" bestFit="1" customWidth="1"/>
    <col min="9" max="9" width="7.5703125" style="7" bestFit="1" customWidth="1"/>
    <col min="10" max="10" width="26" style="3" bestFit="1" customWidth="1"/>
    <col min="11" max="11" width="16.5703125" style="7" bestFit="1" customWidth="1"/>
    <col min="12" max="12" width="9.140625" style="7"/>
    <col min="13" max="14" width="16.5703125" style="7" bestFit="1" customWidth="1"/>
    <col min="15" max="15" width="16.5703125" style="3" bestFit="1" customWidth="1"/>
    <col min="16" max="16" width="12.7109375" style="3" customWidth="1"/>
    <col min="17" max="17" width="19.42578125" style="3" customWidth="1"/>
    <col min="18" max="16384" width="9.140625" style="3"/>
  </cols>
  <sheetData>
    <row r="1" spans="1:18" ht="21">
      <c r="A1" s="58" t="s">
        <v>417</v>
      </c>
      <c r="B1" s="59"/>
      <c r="C1" s="60"/>
      <c r="D1" s="59"/>
    </row>
    <row r="2" spans="1:18">
      <c r="A2" s="7" t="s">
        <v>553</v>
      </c>
      <c r="B2" s="3" t="s">
        <v>552</v>
      </c>
      <c r="C2" s="3" t="s">
        <v>550</v>
      </c>
      <c r="D2" s="3" t="s">
        <v>551</v>
      </c>
      <c r="F2" s="3" t="s">
        <v>549</v>
      </c>
      <c r="H2" s="3" t="s">
        <v>547</v>
      </c>
      <c r="J2" s="3" t="s">
        <v>565</v>
      </c>
      <c r="M2" s="7" t="s">
        <v>548</v>
      </c>
      <c r="N2" s="7" t="s">
        <v>546</v>
      </c>
      <c r="O2" s="3" t="s">
        <v>564</v>
      </c>
    </row>
    <row r="3" spans="1:18" s="40" customFormat="1">
      <c r="A3" s="38" t="s">
        <v>309</v>
      </c>
      <c r="B3" s="39" t="s">
        <v>323</v>
      </c>
      <c r="C3" s="46" t="s">
        <v>310</v>
      </c>
      <c r="D3" s="47" t="s">
        <v>323</v>
      </c>
      <c r="E3" s="50" t="s">
        <v>311</v>
      </c>
      <c r="F3" s="51" t="s">
        <v>323</v>
      </c>
      <c r="G3" s="42" t="s">
        <v>312</v>
      </c>
      <c r="H3" s="43" t="s">
        <v>323</v>
      </c>
      <c r="I3" s="54" t="s">
        <v>313</v>
      </c>
      <c r="J3" s="55" t="s">
        <v>323</v>
      </c>
      <c r="K3" s="38" t="s">
        <v>349</v>
      </c>
      <c r="L3" s="46" t="s">
        <v>324</v>
      </c>
      <c r="M3" s="50" t="s">
        <v>325</v>
      </c>
      <c r="N3" s="42" t="s">
        <v>326</v>
      </c>
      <c r="O3" s="54" t="s">
        <v>327</v>
      </c>
    </row>
    <row r="4" spans="1:18">
      <c r="A4" s="41" t="s">
        <v>223</v>
      </c>
      <c r="B4" s="2" t="s">
        <v>224</v>
      </c>
      <c r="C4" s="48" t="s">
        <v>205</v>
      </c>
      <c r="D4" s="49" t="s">
        <v>554</v>
      </c>
      <c r="E4" s="52" t="s">
        <v>53</v>
      </c>
      <c r="F4" s="53" t="s">
        <v>594</v>
      </c>
      <c r="G4" s="44" t="s">
        <v>141</v>
      </c>
      <c r="H4" s="45" t="s">
        <v>525</v>
      </c>
      <c r="I4" s="57" t="s">
        <v>314</v>
      </c>
      <c r="J4" s="56"/>
      <c r="K4" s="7" t="str">
        <f>C4&amp;E4&amp;G4&amp;I4</f>
        <v>A20B70C130D00</v>
      </c>
      <c r="L4" s="48" t="str">
        <f t="shared" ref="L4:L66" si="0">C4</f>
        <v>A20</v>
      </c>
      <c r="M4" s="52" t="str">
        <f t="shared" ref="M4:M12" si="1">K4</f>
        <v>A20B70C130D00</v>
      </c>
      <c r="N4" s="44"/>
      <c r="O4" s="57"/>
      <c r="P4" s="1"/>
      <c r="Q4" s="2"/>
      <c r="R4" s="1"/>
    </row>
    <row r="5" spans="1:18">
      <c r="A5" s="41" t="s">
        <v>223</v>
      </c>
      <c r="B5" s="2" t="s">
        <v>224</v>
      </c>
      <c r="C5" s="48" t="s">
        <v>205</v>
      </c>
      <c r="D5" s="49" t="s">
        <v>554</v>
      </c>
      <c r="E5" s="52" t="s">
        <v>55</v>
      </c>
      <c r="F5" s="53" t="s">
        <v>595</v>
      </c>
      <c r="G5" s="44" t="s">
        <v>142</v>
      </c>
      <c r="H5" s="45" t="s">
        <v>526</v>
      </c>
      <c r="I5" s="57" t="s">
        <v>314</v>
      </c>
      <c r="J5" s="56"/>
      <c r="K5" s="7" t="str">
        <f t="shared" ref="K5:K66" si="2">C5&amp;E5&amp;G5&amp;I5</f>
        <v>A20B71C131D00</v>
      </c>
      <c r="L5" s="48" t="str">
        <f t="shared" si="0"/>
        <v>A20</v>
      </c>
      <c r="M5" s="52" t="str">
        <f t="shared" si="1"/>
        <v>A20B71C131D00</v>
      </c>
      <c r="N5" s="44"/>
      <c r="O5" s="57"/>
      <c r="P5" s="1"/>
      <c r="Q5" s="2"/>
      <c r="R5" s="1"/>
    </row>
    <row r="6" spans="1:18">
      <c r="A6" s="41" t="s">
        <v>223</v>
      </c>
      <c r="B6" s="2" t="s">
        <v>224</v>
      </c>
      <c r="C6" s="48" t="s">
        <v>205</v>
      </c>
      <c r="D6" s="49" t="s">
        <v>554</v>
      </c>
      <c r="E6" s="52" t="s">
        <v>57</v>
      </c>
      <c r="F6" s="53" t="s">
        <v>596</v>
      </c>
      <c r="G6" s="44" t="s">
        <v>143</v>
      </c>
      <c r="H6" s="45" t="s">
        <v>527</v>
      </c>
      <c r="I6" s="57" t="s">
        <v>314</v>
      </c>
      <c r="J6" s="56"/>
      <c r="K6" s="7" t="str">
        <f t="shared" si="2"/>
        <v>A20B72C132D00</v>
      </c>
      <c r="L6" s="48" t="str">
        <f t="shared" si="0"/>
        <v>A20</v>
      </c>
      <c r="M6" s="52" t="str">
        <f t="shared" si="1"/>
        <v>A20B72C132D00</v>
      </c>
      <c r="N6" s="44"/>
      <c r="O6" s="57"/>
      <c r="P6" s="1"/>
      <c r="Q6" s="2"/>
      <c r="R6" s="1"/>
    </row>
    <row r="7" spans="1:18">
      <c r="A7" s="41" t="s">
        <v>223</v>
      </c>
      <c r="B7" s="2" t="s">
        <v>224</v>
      </c>
      <c r="C7" s="48" t="s">
        <v>205</v>
      </c>
      <c r="D7" s="49" t="s">
        <v>554</v>
      </c>
      <c r="E7" s="52" t="s">
        <v>59</v>
      </c>
      <c r="F7" s="53" t="s">
        <v>597</v>
      </c>
      <c r="G7" s="44" t="s">
        <v>144</v>
      </c>
      <c r="H7" s="45" t="s">
        <v>528</v>
      </c>
      <c r="I7" s="57" t="s">
        <v>314</v>
      </c>
      <c r="J7" s="56"/>
      <c r="K7" s="7" t="str">
        <f t="shared" si="2"/>
        <v>A20B73C133D00</v>
      </c>
      <c r="L7" s="48" t="str">
        <f t="shared" si="0"/>
        <v>A20</v>
      </c>
      <c r="M7" s="52" t="str">
        <f t="shared" si="1"/>
        <v>A20B73C133D00</v>
      </c>
      <c r="N7" s="44"/>
      <c r="O7" s="57"/>
      <c r="P7" s="1"/>
      <c r="Q7" s="2"/>
      <c r="R7" s="1"/>
    </row>
    <row r="8" spans="1:18">
      <c r="A8" s="41" t="s">
        <v>223</v>
      </c>
      <c r="B8" s="2" t="s">
        <v>224</v>
      </c>
      <c r="C8" s="48" t="s">
        <v>207</v>
      </c>
      <c r="D8" s="49" t="s">
        <v>62</v>
      </c>
      <c r="E8" s="52" t="s">
        <v>61</v>
      </c>
      <c r="F8" s="53" t="s">
        <v>598</v>
      </c>
      <c r="G8" s="44" t="s">
        <v>145</v>
      </c>
      <c r="H8" s="45" t="s">
        <v>62</v>
      </c>
      <c r="I8" s="57" t="s">
        <v>314</v>
      </c>
      <c r="J8" s="56"/>
      <c r="K8" s="7" t="str">
        <f t="shared" si="2"/>
        <v>A21B74C134D00</v>
      </c>
      <c r="L8" s="48" t="str">
        <f t="shared" si="0"/>
        <v>A21</v>
      </c>
      <c r="M8" s="52" t="str">
        <f t="shared" si="1"/>
        <v>A21B74C134D00</v>
      </c>
      <c r="N8" s="44"/>
      <c r="O8" s="57"/>
      <c r="P8" s="1"/>
      <c r="Q8" s="2"/>
      <c r="R8" s="1"/>
    </row>
    <row r="9" spans="1:18">
      <c r="A9" s="41" t="s">
        <v>223</v>
      </c>
      <c r="B9" s="2" t="s">
        <v>224</v>
      </c>
      <c r="C9" s="48" t="s">
        <v>208</v>
      </c>
      <c r="D9" s="49" t="s">
        <v>517</v>
      </c>
      <c r="E9" s="52" t="s">
        <v>65</v>
      </c>
      <c r="F9" s="53" t="s">
        <v>599</v>
      </c>
      <c r="G9" s="44" t="s">
        <v>146</v>
      </c>
      <c r="H9" s="45" t="s">
        <v>66</v>
      </c>
      <c r="I9" s="57" t="s">
        <v>314</v>
      </c>
      <c r="J9" s="56"/>
      <c r="K9" s="7" t="str">
        <f t="shared" si="2"/>
        <v>A22B75C135D00</v>
      </c>
      <c r="L9" s="48" t="str">
        <f t="shared" si="0"/>
        <v>A22</v>
      </c>
      <c r="M9" s="52" t="str">
        <f t="shared" si="1"/>
        <v>A22B75C135D00</v>
      </c>
      <c r="N9" s="44"/>
      <c r="O9" s="57"/>
      <c r="P9" s="1"/>
      <c r="Q9" s="2"/>
      <c r="R9" s="1"/>
    </row>
    <row r="10" spans="1:18">
      <c r="A10" s="41" t="s">
        <v>223</v>
      </c>
      <c r="B10" s="2" t="s">
        <v>224</v>
      </c>
      <c r="C10" s="48" t="s">
        <v>209</v>
      </c>
      <c r="D10" s="49" t="s">
        <v>70</v>
      </c>
      <c r="E10" s="52" t="s">
        <v>69</v>
      </c>
      <c r="F10" s="53" t="s">
        <v>600</v>
      </c>
      <c r="G10" s="44" t="s">
        <v>147</v>
      </c>
      <c r="H10" s="45" t="s">
        <v>70</v>
      </c>
      <c r="I10" s="57" t="s">
        <v>314</v>
      </c>
      <c r="J10" s="56"/>
      <c r="K10" s="7" t="str">
        <f t="shared" si="2"/>
        <v>A23B76C136D00</v>
      </c>
      <c r="L10" s="48" t="str">
        <f t="shared" si="0"/>
        <v>A23</v>
      </c>
      <c r="M10" s="52" t="str">
        <f t="shared" si="1"/>
        <v>A23B76C136D00</v>
      </c>
      <c r="N10" s="44"/>
      <c r="O10" s="57"/>
      <c r="P10" s="1"/>
      <c r="Q10" s="2"/>
      <c r="R10" s="1"/>
    </row>
    <row r="11" spans="1:18">
      <c r="A11" s="41" t="s">
        <v>223</v>
      </c>
      <c r="B11" s="2" t="s">
        <v>224</v>
      </c>
      <c r="C11" s="48" t="s">
        <v>206</v>
      </c>
      <c r="D11" s="49" t="s">
        <v>518</v>
      </c>
      <c r="E11" s="52" t="s">
        <v>72</v>
      </c>
      <c r="F11" s="53" t="s">
        <v>601</v>
      </c>
      <c r="G11" s="44" t="s">
        <v>148</v>
      </c>
      <c r="H11" s="45" t="s">
        <v>529</v>
      </c>
      <c r="I11" s="57" t="s">
        <v>314</v>
      </c>
      <c r="J11" s="56"/>
      <c r="K11" s="7" t="str">
        <f t="shared" si="2"/>
        <v>A24B77C137D00</v>
      </c>
      <c r="L11" s="48" t="str">
        <f t="shared" si="0"/>
        <v>A24</v>
      </c>
      <c r="M11" s="52" t="str">
        <f t="shared" si="1"/>
        <v>A24B77C137D00</v>
      </c>
      <c r="N11" s="44"/>
      <c r="O11" s="57"/>
      <c r="P11" s="1"/>
      <c r="Q11" s="2"/>
      <c r="R11" s="1"/>
    </row>
    <row r="12" spans="1:18">
      <c r="A12" s="41" t="s">
        <v>223</v>
      </c>
      <c r="B12" s="2" t="s">
        <v>224</v>
      </c>
      <c r="C12" s="48" t="s">
        <v>206</v>
      </c>
      <c r="D12" s="49" t="s">
        <v>518</v>
      </c>
      <c r="E12" s="52" t="s">
        <v>73</v>
      </c>
      <c r="F12" s="53" t="s">
        <v>602</v>
      </c>
      <c r="G12" s="44" t="s">
        <v>149</v>
      </c>
      <c r="H12" s="45" t="s">
        <v>530</v>
      </c>
      <c r="I12" s="57" t="s">
        <v>314</v>
      </c>
      <c r="J12" s="56"/>
      <c r="K12" s="7" t="str">
        <f t="shared" si="2"/>
        <v>A24B78C138D00</v>
      </c>
      <c r="L12" s="48" t="str">
        <f t="shared" si="0"/>
        <v>A24</v>
      </c>
      <c r="M12" s="52" t="str">
        <f t="shared" si="1"/>
        <v>A24B78C138D00</v>
      </c>
      <c r="N12" s="44"/>
      <c r="O12" s="57"/>
      <c r="P12" s="1"/>
      <c r="Q12" s="2"/>
      <c r="R12" s="1"/>
    </row>
    <row r="13" spans="1:18">
      <c r="A13" s="41" t="s">
        <v>223</v>
      </c>
      <c r="B13" s="2" t="s">
        <v>224</v>
      </c>
      <c r="C13" s="48" t="s">
        <v>206</v>
      </c>
      <c r="D13" s="49" t="s">
        <v>518</v>
      </c>
      <c r="E13" s="52" t="s">
        <v>74</v>
      </c>
      <c r="F13" s="53" t="s">
        <v>531</v>
      </c>
      <c r="G13" s="44" t="s">
        <v>150</v>
      </c>
      <c r="H13" s="45" t="s">
        <v>603</v>
      </c>
      <c r="I13" s="57" t="s">
        <v>314</v>
      </c>
      <c r="J13" s="56"/>
      <c r="K13" s="7" t="str">
        <f t="shared" si="2"/>
        <v>A24B79C139D00</v>
      </c>
      <c r="L13" s="48" t="str">
        <f t="shared" si="0"/>
        <v>A24</v>
      </c>
      <c r="M13" s="52" t="str">
        <f>E13</f>
        <v>B79</v>
      </c>
      <c r="N13" s="44" t="str">
        <f>K13</f>
        <v>A24B79C139D00</v>
      </c>
      <c r="O13" s="57"/>
      <c r="P13" s="1"/>
      <c r="Q13" s="2"/>
      <c r="R13" s="1"/>
    </row>
    <row r="14" spans="1:18">
      <c r="A14" s="41" t="s">
        <v>223</v>
      </c>
      <c r="B14" s="2" t="s">
        <v>224</v>
      </c>
      <c r="C14" s="48" t="s">
        <v>206</v>
      </c>
      <c r="D14" s="49" t="s">
        <v>518</v>
      </c>
      <c r="E14" s="52" t="s">
        <v>74</v>
      </c>
      <c r="F14" s="53" t="s">
        <v>531</v>
      </c>
      <c r="G14" s="44" t="s">
        <v>151</v>
      </c>
      <c r="H14" s="45" t="s">
        <v>604</v>
      </c>
      <c r="I14" s="57" t="s">
        <v>314</v>
      </c>
      <c r="J14" s="56"/>
      <c r="K14" s="7" t="str">
        <f t="shared" si="2"/>
        <v>A24B79C140D00</v>
      </c>
      <c r="L14" s="48" t="str">
        <f t="shared" si="0"/>
        <v>A24</v>
      </c>
      <c r="M14" s="52" t="str">
        <f t="shared" ref="M14:M27" si="3">E14</f>
        <v>B79</v>
      </c>
      <c r="N14" s="44" t="str">
        <f t="shared" ref="N14:N27" si="4">K14</f>
        <v>A24B79C140D00</v>
      </c>
      <c r="O14" s="57"/>
      <c r="P14" s="1"/>
      <c r="Q14" s="2"/>
      <c r="R14" s="1"/>
    </row>
    <row r="15" spans="1:18">
      <c r="A15" s="41" t="s">
        <v>223</v>
      </c>
      <c r="B15" s="2" t="s">
        <v>224</v>
      </c>
      <c r="C15" s="48" t="s">
        <v>206</v>
      </c>
      <c r="D15" s="49" t="s">
        <v>518</v>
      </c>
      <c r="E15" s="52" t="s">
        <v>74</v>
      </c>
      <c r="F15" s="53" t="s">
        <v>531</v>
      </c>
      <c r="G15" s="44" t="s">
        <v>152</v>
      </c>
      <c r="H15" s="45" t="s">
        <v>605</v>
      </c>
      <c r="I15" s="57" t="s">
        <v>314</v>
      </c>
      <c r="J15" s="56"/>
      <c r="K15" s="7" t="str">
        <f t="shared" si="2"/>
        <v>A24B79C141D00</v>
      </c>
      <c r="L15" s="48" t="str">
        <f t="shared" si="0"/>
        <v>A24</v>
      </c>
      <c r="M15" s="52" t="str">
        <f t="shared" si="3"/>
        <v>B79</v>
      </c>
      <c r="N15" s="44" t="str">
        <f t="shared" si="4"/>
        <v>A24B79C141D00</v>
      </c>
      <c r="O15" s="57"/>
      <c r="P15" s="1"/>
      <c r="Q15" s="2"/>
      <c r="R15" s="1"/>
    </row>
    <row r="16" spans="1:18">
      <c r="A16" s="41" t="s">
        <v>223</v>
      </c>
      <c r="B16" s="2" t="s">
        <v>224</v>
      </c>
      <c r="C16" s="48" t="s">
        <v>206</v>
      </c>
      <c r="D16" s="49" t="s">
        <v>518</v>
      </c>
      <c r="E16" s="52" t="s">
        <v>74</v>
      </c>
      <c r="F16" s="53" t="s">
        <v>531</v>
      </c>
      <c r="G16" s="44" t="s">
        <v>155</v>
      </c>
      <c r="H16" s="45" t="s">
        <v>578</v>
      </c>
      <c r="I16" s="66" t="s">
        <v>555</v>
      </c>
      <c r="J16" s="67" t="s">
        <v>606</v>
      </c>
      <c r="K16" s="7" t="str">
        <f t="shared" si="2"/>
        <v>A24B79C144DB9</v>
      </c>
      <c r="L16" s="48" t="str">
        <f t="shared" si="0"/>
        <v>A24</v>
      </c>
      <c r="M16" s="52" t="str">
        <f t="shared" si="3"/>
        <v>B79</v>
      </c>
      <c r="N16" s="44" t="str">
        <f t="shared" ref="N16:N22" si="5">G16</f>
        <v>C144</v>
      </c>
      <c r="O16" s="57" t="str">
        <f t="shared" ref="O16:O22" si="6">K16</f>
        <v>A24B79C144DB9</v>
      </c>
      <c r="P16" s="1"/>
      <c r="Q16" s="2"/>
      <c r="R16" s="1"/>
    </row>
    <row r="17" spans="1:18">
      <c r="A17" s="41" t="s">
        <v>223</v>
      </c>
      <c r="B17" s="2" t="s">
        <v>224</v>
      </c>
      <c r="C17" s="48" t="s">
        <v>206</v>
      </c>
      <c r="D17" s="49" t="s">
        <v>518</v>
      </c>
      <c r="E17" s="52" t="s">
        <v>74</v>
      </c>
      <c r="F17" s="53" t="s">
        <v>531</v>
      </c>
      <c r="G17" s="44" t="s">
        <v>155</v>
      </c>
      <c r="H17" s="45" t="s">
        <v>578</v>
      </c>
      <c r="I17" s="66" t="s">
        <v>556</v>
      </c>
      <c r="J17" s="67" t="s">
        <v>607</v>
      </c>
      <c r="K17" s="7" t="str">
        <f t="shared" si="2"/>
        <v>A24B79C144DB0</v>
      </c>
      <c r="L17" s="48" t="str">
        <f t="shared" si="0"/>
        <v>A24</v>
      </c>
      <c r="M17" s="52" t="str">
        <f t="shared" si="3"/>
        <v>B79</v>
      </c>
      <c r="N17" s="44" t="str">
        <f t="shared" si="5"/>
        <v>C144</v>
      </c>
      <c r="O17" s="57" t="str">
        <f t="shared" si="6"/>
        <v>A24B79C144DB0</v>
      </c>
      <c r="P17" s="1"/>
      <c r="Q17" s="2"/>
      <c r="R17" s="1"/>
    </row>
    <row r="18" spans="1:18">
      <c r="A18" s="41" t="s">
        <v>223</v>
      </c>
      <c r="B18" s="2" t="s">
        <v>224</v>
      </c>
      <c r="C18" s="48" t="s">
        <v>206</v>
      </c>
      <c r="D18" s="49" t="s">
        <v>518</v>
      </c>
      <c r="E18" s="52" t="s">
        <v>74</v>
      </c>
      <c r="F18" s="53" t="s">
        <v>531</v>
      </c>
      <c r="G18" s="44" t="s">
        <v>155</v>
      </c>
      <c r="H18" s="45" t="s">
        <v>578</v>
      </c>
      <c r="I18" s="69" t="s">
        <v>314</v>
      </c>
      <c r="J18" s="67" t="s">
        <v>608</v>
      </c>
      <c r="K18" s="7" t="str">
        <f t="shared" si="2"/>
        <v>A24B79C144D00</v>
      </c>
      <c r="L18" s="48" t="str">
        <f t="shared" si="0"/>
        <v>A24</v>
      </c>
      <c r="M18" s="52" t="str">
        <f t="shared" si="3"/>
        <v>B79</v>
      </c>
      <c r="N18" s="44" t="str">
        <f t="shared" si="5"/>
        <v>C144</v>
      </c>
      <c r="O18" s="57" t="str">
        <f t="shared" si="6"/>
        <v>A24B79C144D00</v>
      </c>
      <c r="P18" s="1"/>
      <c r="Q18" s="2"/>
      <c r="R18" s="1"/>
    </row>
    <row r="19" spans="1:18">
      <c r="A19" s="41" t="s">
        <v>223</v>
      </c>
      <c r="B19" s="2" t="s">
        <v>224</v>
      </c>
      <c r="C19" s="48" t="s">
        <v>206</v>
      </c>
      <c r="D19" s="49" t="s">
        <v>518</v>
      </c>
      <c r="E19" s="52" t="s">
        <v>74</v>
      </c>
      <c r="F19" s="53" t="s">
        <v>531</v>
      </c>
      <c r="G19" s="44" t="s">
        <v>155</v>
      </c>
      <c r="H19" s="45" t="s">
        <v>578</v>
      </c>
      <c r="I19" s="66" t="s">
        <v>557</v>
      </c>
      <c r="J19" s="67" t="s">
        <v>609</v>
      </c>
      <c r="K19" s="7" t="str">
        <f t="shared" si="2"/>
        <v>A24B79C144DB1</v>
      </c>
      <c r="L19" s="48" t="str">
        <f t="shared" si="0"/>
        <v>A24</v>
      </c>
      <c r="M19" s="52" t="str">
        <f t="shared" si="3"/>
        <v>B79</v>
      </c>
      <c r="N19" s="44" t="str">
        <f t="shared" si="5"/>
        <v>C144</v>
      </c>
      <c r="O19" s="57" t="str">
        <f t="shared" si="6"/>
        <v>A24B79C144DB1</v>
      </c>
      <c r="P19" s="1"/>
      <c r="Q19" s="2"/>
      <c r="R19" s="1"/>
    </row>
    <row r="20" spans="1:18">
      <c r="A20" s="41" t="s">
        <v>223</v>
      </c>
      <c r="B20" s="2" t="s">
        <v>224</v>
      </c>
      <c r="C20" s="48" t="s">
        <v>206</v>
      </c>
      <c r="D20" s="49" t="s">
        <v>518</v>
      </c>
      <c r="E20" s="52" t="s">
        <v>74</v>
      </c>
      <c r="F20" s="53" t="s">
        <v>531</v>
      </c>
      <c r="G20" s="44" t="s">
        <v>155</v>
      </c>
      <c r="H20" s="45" t="s">
        <v>578</v>
      </c>
      <c r="I20" s="66" t="s">
        <v>558</v>
      </c>
      <c r="J20" s="67" t="s">
        <v>610</v>
      </c>
      <c r="K20" s="7" t="str">
        <f t="shared" si="2"/>
        <v>A24B79C144DB2</v>
      </c>
      <c r="L20" s="48" t="str">
        <f t="shared" si="0"/>
        <v>A24</v>
      </c>
      <c r="M20" s="52" t="str">
        <f t="shared" si="3"/>
        <v>B79</v>
      </c>
      <c r="N20" s="44" t="str">
        <f t="shared" si="5"/>
        <v>C144</v>
      </c>
      <c r="O20" s="57" t="str">
        <f t="shared" si="6"/>
        <v>A24B79C144DB2</v>
      </c>
      <c r="P20" s="1"/>
      <c r="Q20" s="2"/>
      <c r="R20" s="1"/>
    </row>
    <row r="21" spans="1:18">
      <c r="A21" s="41" t="s">
        <v>223</v>
      </c>
      <c r="B21" s="2" t="s">
        <v>224</v>
      </c>
      <c r="C21" s="48" t="s">
        <v>206</v>
      </c>
      <c r="D21" s="49" t="s">
        <v>518</v>
      </c>
      <c r="E21" s="52" t="s">
        <v>74</v>
      </c>
      <c r="F21" s="53" t="s">
        <v>531</v>
      </c>
      <c r="G21" s="44" t="s">
        <v>155</v>
      </c>
      <c r="H21" s="45" t="s">
        <v>578</v>
      </c>
      <c r="I21" s="66" t="s">
        <v>559</v>
      </c>
      <c r="J21" s="67" t="s">
        <v>611</v>
      </c>
      <c r="K21" s="7" t="str">
        <f t="shared" si="2"/>
        <v>A24B79C144DB3</v>
      </c>
      <c r="L21" s="48" t="str">
        <f t="shared" si="0"/>
        <v>A24</v>
      </c>
      <c r="M21" s="52" t="str">
        <f t="shared" si="3"/>
        <v>B79</v>
      </c>
      <c r="N21" s="44" t="str">
        <f t="shared" si="5"/>
        <v>C144</v>
      </c>
      <c r="O21" s="57" t="str">
        <f t="shared" si="6"/>
        <v>A24B79C144DB3</v>
      </c>
      <c r="P21" s="1"/>
      <c r="Q21" s="2"/>
      <c r="R21" s="1"/>
    </row>
    <row r="22" spans="1:18">
      <c r="A22" s="41" t="s">
        <v>223</v>
      </c>
      <c r="B22" s="2" t="s">
        <v>224</v>
      </c>
      <c r="C22" s="48" t="s">
        <v>206</v>
      </c>
      <c r="D22" s="49" t="s">
        <v>518</v>
      </c>
      <c r="E22" s="52" t="s">
        <v>74</v>
      </c>
      <c r="F22" s="53" t="s">
        <v>531</v>
      </c>
      <c r="G22" s="44" t="s">
        <v>155</v>
      </c>
      <c r="H22" s="45" t="s">
        <v>578</v>
      </c>
      <c r="I22" s="66" t="s">
        <v>560</v>
      </c>
      <c r="J22" s="67" t="s">
        <v>612</v>
      </c>
      <c r="K22" s="7" t="str">
        <f t="shared" si="2"/>
        <v>A24B79C144DB4</v>
      </c>
      <c r="L22" s="48" t="str">
        <f t="shared" si="0"/>
        <v>A24</v>
      </c>
      <c r="M22" s="52" t="str">
        <f t="shared" si="3"/>
        <v>B79</v>
      </c>
      <c r="N22" s="44" t="str">
        <f t="shared" si="5"/>
        <v>C144</v>
      </c>
      <c r="O22" s="57" t="str">
        <f t="shared" si="6"/>
        <v>A24B79C144DB4</v>
      </c>
      <c r="P22" s="1"/>
      <c r="Q22" s="2"/>
      <c r="R22" s="1"/>
    </row>
    <row r="23" spans="1:18">
      <c r="A23" s="41" t="s">
        <v>223</v>
      </c>
      <c r="B23" s="2" t="s">
        <v>224</v>
      </c>
      <c r="C23" s="48" t="s">
        <v>206</v>
      </c>
      <c r="D23" s="49" t="s">
        <v>518</v>
      </c>
      <c r="E23" s="52" t="s">
        <v>74</v>
      </c>
      <c r="F23" s="53" t="s">
        <v>531</v>
      </c>
      <c r="G23" s="44" t="s">
        <v>154</v>
      </c>
      <c r="H23" s="45" t="s">
        <v>613</v>
      </c>
      <c r="I23" s="57" t="s">
        <v>314</v>
      </c>
      <c r="J23" s="56"/>
      <c r="K23" s="7" t="str">
        <f t="shared" si="2"/>
        <v>A24B79C143D00</v>
      </c>
      <c r="L23" s="48" t="str">
        <f t="shared" si="0"/>
        <v>A24</v>
      </c>
      <c r="M23" s="52" t="str">
        <f t="shared" si="3"/>
        <v>B79</v>
      </c>
      <c r="N23" s="44" t="str">
        <f t="shared" si="4"/>
        <v>A24B79C143D00</v>
      </c>
      <c r="O23" s="57"/>
      <c r="P23" s="1"/>
      <c r="Q23" s="2"/>
      <c r="R23" s="1"/>
    </row>
    <row r="24" spans="1:18">
      <c r="A24" s="41" t="s">
        <v>223</v>
      </c>
      <c r="B24" s="2" t="s">
        <v>224</v>
      </c>
      <c r="C24" s="48" t="s">
        <v>206</v>
      </c>
      <c r="D24" s="49" t="s">
        <v>518</v>
      </c>
      <c r="E24" s="52" t="s">
        <v>74</v>
      </c>
      <c r="F24" s="53" t="s">
        <v>531</v>
      </c>
      <c r="G24" s="44" t="s">
        <v>157</v>
      </c>
      <c r="H24" s="45" t="s">
        <v>614</v>
      </c>
      <c r="I24" s="57" t="s">
        <v>314</v>
      </c>
      <c r="J24" s="56"/>
      <c r="K24" s="7" t="str">
        <f t="shared" si="2"/>
        <v>A24B79C146D00</v>
      </c>
      <c r="L24" s="48" t="str">
        <f t="shared" si="0"/>
        <v>A24</v>
      </c>
      <c r="M24" s="52" t="str">
        <f t="shared" si="3"/>
        <v>B79</v>
      </c>
      <c r="N24" s="44" t="str">
        <f t="shared" si="4"/>
        <v>A24B79C146D00</v>
      </c>
      <c r="O24" s="57"/>
      <c r="P24" s="1"/>
      <c r="Q24" s="2"/>
      <c r="R24" s="1"/>
    </row>
    <row r="25" spans="1:18">
      <c r="A25" s="41" t="s">
        <v>223</v>
      </c>
      <c r="B25" s="2" t="s">
        <v>224</v>
      </c>
      <c r="C25" s="48" t="s">
        <v>206</v>
      </c>
      <c r="D25" s="49" t="s">
        <v>518</v>
      </c>
      <c r="E25" s="52" t="s">
        <v>74</v>
      </c>
      <c r="F25" s="53" t="s">
        <v>531</v>
      </c>
      <c r="G25" s="44" t="s">
        <v>153</v>
      </c>
      <c r="H25" s="45" t="s">
        <v>615</v>
      </c>
      <c r="I25" s="57" t="s">
        <v>314</v>
      </c>
      <c r="J25" s="56"/>
      <c r="K25" s="7" t="str">
        <f t="shared" si="2"/>
        <v>A24B79C142D00</v>
      </c>
      <c r="L25" s="48" t="str">
        <f>C25</f>
        <v>A24</v>
      </c>
      <c r="M25" s="52" t="str">
        <f>E25</f>
        <v>B79</v>
      </c>
      <c r="N25" s="44" t="str">
        <f>K25</f>
        <v>A24B79C142D00</v>
      </c>
      <c r="O25" s="57"/>
      <c r="P25" s="1"/>
      <c r="Q25" s="2"/>
      <c r="R25" s="1"/>
    </row>
    <row r="26" spans="1:18">
      <c r="A26" s="41" t="s">
        <v>223</v>
      </c>
      <c r="B26" s="2" t="s">
        <v>224</v>
      </c>
      <c r="C26" s="48" t="s">
        <v>206</v>
      </c>
      <c r="D26" s="49" t="s">
        <v>518</v>
      </c>
      <c r="E26" s="52" t="s">
        <v>74</v>
      </c>
      <c r="F26" s="53" t="s">
        <v>531</v>
      </c>
      <c r="G26" s="44" t="s">
        <v>158</v>
      </c>
      <c r="H26" s="45" t="s">
        <v>616</v>
      </c>
      <c r="I26" s="57" t="s">
        <v>314</v>
      </c>
      <c r="J26" s="56"/>
      <c r="K26" s="7" t="str">
        <f t="shared" si="2"/>
        <v>A24B79C147D00</v>
      </c>
      <c r="L26" s="48" t="str">
        <f>C26</f>
        <v>A24</v>
      </c>
      <c r="M26" s="52" t="str">
        <f>E26</f>
        <v>B79</v>
      </c>
      <c r="N26" s="44" t="str">
        <f>K26</f>
        <v>A24B79C147D00</v>
      </c>
      <c r="O26" s="57"/>
      <c r="P26" s="1"/>
      <c r="Q26" s="2"/>
      <c r="R26" s="1"/>
    </row>
    <row r="27" spans="1:18">
      <c r="A27" s="41" t="s">
        <v>223</v>
      </c>
      <c r="B27" s="2" t="s">
        <v>224</v>
      </c>
      <c r="C27" s="48" t="s">
        <v>206</v>
      </c>
      <c r="D27" s="49" t="s">
        <v>518</v>
      </c>
      <c r="E27" s="52" t="s">
        <v>74</v>
      </c>
      <c r="F27" s="53" t="s">
        <v>531</v>
      </c>
      <c r="G27" s="44" t="s">
        <v>156</v>
      </c>
      <c r="H27" s="45" t="s">
        <v>617</v>
      </c>
      <c r="I27" s="57" t="s">
        <v>314</v>
      </c>
      <c r="J27" s="56"/>
      <c r="K27" s="7" t="str">
        <f t="shared" si="2"/>
        <v>A24B79C145D00</v>
      </c>
      <c r="L27" s="48" t="str">
        <f t="shared" si="0"/>
        <v>A24</v>
      </c>
      <c r="M27" s="52" t="str">
        <f t="shared" si="3"/>
        <v>B79</v>
      </c>
      <c r="N27" s="44" t="str">
        <f t="shared" si="4"/>
        <v>A24B79C145D00</v>
      </c>
      <c r="O27" s="57"/>
      <c r="P27" s="1"/>
      <c r="Q27" s="2"/>
      <c r="R27" s="1"/>
    </row>
    <row r="28" spans="1:18">
      <c r="A28" s="41" t="s">
        <v>223</v>
      </c>
      <c r="B28" s="2" t="s">
        <v>224</v>
      </c>
      <c r="C28" s="48" t="s">
        <v>206</v>
      </c>
      <c r="D28" s="49" t="s">
        <v>518</v>
      </c>
      <c r="E28" s="52" t="s">
        <v>75</v>
      </c>
      <c r="F28" s="53" t="s">
        <v>618</v>
      </c>
      <c r="G28" s="44" t="s">
        <v>159</v>
      </c>
      <c r="H28" s="45" t="s">
        <v>160</v>
      </c>
      <c r="I28" s="57" t="s">
        <v>314</v>
      </c>
      <c r="J28" s="56"/>
      <c r="K28" s="7" t="str">
        <f t="shared" si="2"/>
        <v>A24B80C148D00</v>
      </c>
      <c r="L28" s="48" t="str">
        <f t="shared" si="0"/>
        <v>A24</v>
      </c>
      <c r="M28" s="52" t="str">
        <f>K28</f>
        <v>A24B80C148D00</v>
      </c>
      <c r="N28" s="44"/>
      <c r="O28" s="57"/>
      <c r="P28" s="1"/>
      <c r="Q28" s="2"/>
      <c r="R28" s="1"/>
    </row>
    <row r="29" spans="1:18">
      <c r="A29" s="41" t="s">
        <v>225</v>
      </c>
      <c r="B29" s="2" t="s">
        <v>226</v>
      </c>
      <c r="C29" s="48" t="s">
        <v>210</v>
      </c>
      <c r="D29" s="49" t="s">
        <v>519</v>
      </c>
      <c r="E29" s="52" t="s">
        <v>77</v>
      </c>
      <c r="F29" s="53" t="s">
        <v>532</v>
      </c>
      <c r="G29" s="44" t="s">
        <v>162</v>
      </c>
      <c r="H29" s="45" t="s">
        <v>619</v>
      </c>
      <c r="I29" s="57" t="s">
        <v>314</v>
      </c>
      <c r="J29" s="56"/>
      <c r="K29" s="7" t="str">
        <f t="shared" si="2"/>
        <v>A25B82C150D00</v>
      </c>
      <c r="L29" s="48" t="str">
        <f t="shared" si="0"/>
        <v>A25</v>
      </c>
      <c r="M29" s="52" t="str">
        <f t="shared" ref="M29:M40" si="7">E29</f>
        <v>B82</v>
      </c>
      <c r="N29" s="44" t="str">
        <f t="shared" ref="N29:N40" si="8">K29</f>
        <v>A25B82C150D00</v>
      </c>
      <c r="O29" s="57"/>
      <c r="P29" s="1"/>
      <c r="Q29" s="2"/>
      <c r="R29" s="1"/>
    </row>
    <row r="30" spans="1:18">
      <c r="A30" s="41" t="s">
        <v>225</v>
      </c>
      <c r="B30" s="2" t="s">
        <v>226</v>
      </c>
      <c r="C30" s="48" t="s">
        <v>210</v>
      </c>
      <c r="D30" s="49" t="s">
        <v>519</v>
      </c>
      <c r="E30" s="52" t="s">
        <v>77</v>
      </c>
      <c r="F30" s="53" t="s">
        <v>532</v>
      </c>
      <c r="G30" s="44" t="s">
        <v>164</v>
      </c>
      <c r="H30" s="45" t="s">
        <v>620</v>
      </c>
      <c r="I30" s="57" t="s">
        <v>314</v>
      </c>
      <c r="J30" s="56"/>
      <c r="K30" s="7" t="str">
        <f t="shared" si="2"/>
        <v>A25B82C152D00</v>
      </c>
      <c r="L30" s="48" t="str">
        <f t="shared" si="0"/>
        <v>A25</v>
      </c>
      <c r="M30" s="52" t="str">
        <f t="shared" si="7"/>
        <v>B82</v>
      </c>
      <c r="N30" s="44" t="str">
        <f t="shared" si="8"/>
        <v>A25B82C152D00</v>
      </c>
      <c r="O30" s="57"/>
      <c r="P30" s="1"/>
      <c r="Q30" s="2"/>
      <c r="R30" s="1"/>
    </row>
    <row r="31" spans="1:18">
      <c r="A31" s="41" t="s">
        <v>225</v>
      </c>
      <c r="B31" s="2" t="s">
        <v>226</v>
      </c>
      <c r="C31" s="48" t="s">
        <v>210</v>
      </c>
      <c r="D31" s="49" t="s">
        <v>519</v>
      </c>
      <c r="E31" s="52" t="s">
        <v>77</v>
      </c>
      <c r="F31" s="53" t="s">
        <v>532</v>
      </c>
      <c r="G31" s="44" t="s">
        <v>163</v>
      </c>
      <c r="H31" s="45" t="s">
        <v>621</v>
      </c>
      <c r="I31" s="57" t="s">
        <v>314</v>
      </c>
      <c r="J31" s="56"/>
      <c r="K31" s="7" t="str">
        <f t="shared" si="2"/>
        <v>A25B82C151D00</v>
      </c>
      <c r="L31" s="48" t="str">
        <f t="shared" si="0"/>
        <v>A25</v>
      </c>
      <c r="M31" s="52" t="str">
        <f t="shared" si="7"/>
        <v>B82</v>
      </c>
      <c r="N31" s="44" t="str">
        <f t="shared" si="8"/>
        <v>A25B82C151D00</v>
      </c>
      <c r="O31" s="57"/>
      <c r="P31" s="1"/>
      <c r="Q31" s="2"/>
      <c r="R31" s="1"/>
    </row>
    <row r="32" spans="1:18">
      <c r="A32" s="41" t="s">
        <v>225</v>
      </c>
      <c r="B32" s="2" t="s">
        <v>226</v>
      </c>
      <c r="C32" s="48" t="s">
        <v>210</v>
      </c>
      <c r="D32" s="49" t="s">
        <v>519</v>
      </c>
      <c r="E32" s="52" t="s">
        <v>77</v>
      </c>
      <c r="F32" s="53" t="s">
        <v>532</v>
      </c>
      <c r="G32" s="44" t="s">
        <v>155</v>
      </c>
      <c r="H32" s="45" t="s">
        <v>578</v>
      </c>
      <c r="I32" s="66" t="s">
        <v>566</v>
      </c>
      <c r="J32" s="67" t="s">
        <v>622</v>
      </c>
      <c r="K32" s="7" t="str">
        <f t="shared" si="2"/>
        <v>A25B82C144DB5</v>
      </c>
      <c r="L32" s="48" t="str">
        <f t="shared" si="0"/>
        <v>A25</v>
      </c>
      <c r="M32" s="52" t="str">
        <f t="shared" si="7"/>
        <v>B82</v>
      </c>
      <c r="N32" s="44" t="str">
        <f t="shared" ref="N32:N36" si="9">G32</f>
        <v>C144</v>
      </c>
      <c r="O32" s="57" t="str">
        <f t="shared" ref="O32:O36" si="10">K32</f>
        <v>A25B82C144DB5</v>
      </c>
      <c r="P32" s="1"/>
      <c r="Q32" s="2"/>
      <c r="R32" s="1"/>
    </row>
    <row r="33" spans="1:18">
      <c r="A33" s="41" t="s">
        <v>225</v>
      </c>
      <c r="B33" s="2" t="s">
        <v>226</v>
      </c>
      <c r="C33" s="48" t="s">
        <v>210</v>
      </c>
      <c r="D33" s="49" t="s">
        <v>519</v>
      </c>
      <c r="E33" s="52" t="s">
        <v>77</v>
      </c>
      <c r="F33" s="53" t="s">
        <v>532</v>
      </c>
      <c r="G33" s="44" t="s">
        <v>155</v>
      </c>
      <c r="H33" s="45" t="s">
        <v>578</v>
      </c>
      <c r="I33" s="66" t="s">
        <v>567</v>
      </c>
      <c r="J33" s="67" t="s">
        <v>623</v>
      </c>
      <c r="K33" s="7" t="str">
        <f t="shared" si="2"/>
        <v>A25B82C144DB6</v>
      </c>
      <c r="L33" s="48" t="str">
        <f t="shared" si="0"/>
        <v>A25</v>
      </c>
      <c r="M33" s="52" t="str">
        <f t="shared" si="7"/>
        <v>B82</v>
      </c>
      <c r="N33" s="44" t="str">
        <f t="shared" si="9"/>
        <v>C144</v>
      </c>
      <c r="O33" s="57" t="str">
        <f t="shared" si="10"/>
        <v>A25B82C144DB6</v>
      </c>
      <c r="P33" s="1"/>
      <c r="Q33" s="2"/>
      <c r="R33" s="1"/>
    </row>
    <row r="34" spans="1:18">
      <c r="A34" s="41" t="s">
        <v>225</v>
      </c>
      <c r="B34" s="2" t="s">
        <v>226</v>
      </c>
      <c r="C34" s="48" t="s">
        <v>210</v>
      </c>
      <c r="D34" s="49" t="s">
        <v>519</v>
      </c>
      <c r="E34" s="52" t="s">
        <v>77</v>
      </c>
      <c r="F34" s="53" t="s">
        <v>532</v>
      </c>
      <c r="G34" s="44" t="s">
        <v>155</v>
      </c>
      <c r="H34" s="45" t="s">
        <v>578</v>
      </c>
      <c r="I34" s="66" t="s">
        <v>568</v>
      </c>
      <c r="J34" s="67" t="s">
        <v>624</v>
      </c>
      <c r="K34" s="7" t="str">
        <f t="shared" si="2"/>
        <v>A25B82C144DB7</v>
      </c>
      <c r="L34" s="48" t="str">
        <f t="shared" si="0"/>
        <v>A25</v>
      </c>
      <c r="M34" s="52" t="str">
        <f t="shared" si="7"/>
        <v>B82</v>
      </c>
      <c r="N34" s="44" t="str">
        <f t="shared" si="9"/>
        <v>C144</v>
      </c>
      <c r="O34" s="57" t="str">
        <f t="shared" si="10"/>
        <v>A25B82C144DB7</v>
      </c>
      <c r="P34" s="1"/>
      <c r="Q34" s="2"/>
      <c r="R34" s="1"/>
    </row>
    <row r="35" spans="1:18">
      <c r="A35" s="41" t="s">
        <v>225</v>
      </c>
      <c r="B35" s="2" t="s">
        <v>226</v>
      </c>
      <c r="C35" s="48" t="s">
        <v>210</v>
      </c>
      <c r="D35" s="49" t="s">
        <v>519</v>
      </c>
      <c r="E35" s="52" t="s">
        <v>77</v>
      </c>
      <c r="F35" s="53" t="s">
        <v>532</v>
      </c>
      <c r="G35" s="44" t="s">
        <v>155</v>
      </c>
      <c r="H35" s="45" t="s">
        <v>578</v>
      </c>
      <c r="I35" s="66" t="s">
        <v>569</v>
      </c>
      <c r="J35" s="67" t="s">
        <v>625</v>
      </c>
      <c r="K35" s="7" t="str">
        <f t="shared" si="2"/>
        <v>A25B82C144DB8</v>
      </c>
      <c r="L35" s="48" t="str">
        <f t="shared" si="0"/>
        <v>A25</v>
      </c>
      <c r="M35" s="52" t="str">
        <f t="shared" si="7"/>
        <v>B82</v>
      </c>
      <c r="N35" s="44" t="str">
        <f t="shared" si="9"/>
        <v>C144</v>
      </c>
      <c r="O35" s="57" t="str">
        <f t="shared" si="10"/>
        <v>A25B82C144DB8</v>
      </c>
      <c r="P35" s="1"/>
      <c r="Q35" s="2"/>
      <c r="R35" s="1"/>
    </row>
    <row r="36" spans="1:18">
      <c r="A36" s="41" t="s">
        <v>225</v>
      </c>
      <c r="B36" s="2" t="s">
        <v>226</v>
      </c>
      <c r="C36" s="48" t="s">
        <v>210</v>
      </c>
      <c r="D36" s="49" t="s">
        <v>519</v>
      </c>
      <c r="E36" s="52" t="s">
        <v>77</v>
      </c>
      <c r="F36" s="53" t="s">
        <v>532</v>
      </c>
      <c r="G36" s="44" t="s">
        <v>155</v>
      </c>
      <c r="H36" s="45" t="s">
        <v>578</v>
      </c>
      <c r="I36" s="57" t="s">
        <v>314</v>
      </c>
      <c r="J36" s="67" t="s">
        <v>626</v>
      </c>
      <c r="K36" s="7" t="str">
        <f t="shared" si="2"/>
        <v>A25B82C144D00</v>
      </c>
      <c r="L36" s="48" t="str">
        <f t="shared" si="0"/>
        <v>A25</v>
      </c>
      <c r="M36" s="52" t="str">
        <f t="shared" si="7"/>
        <v>B82</v>
      </c>
      <c r="N36" s="44" t="str">
        <f t="shared" si="9"/>
        <v>C144</v>
      </c>
      <c r="O36" s="57" t="str">
        <f t="shared" si="10"/>
        <v>A25B82C144D00</v>
      </c>
      <c r="P36" s="1"/>
      <c r="Q36" s="2"/>
      <c r="R36" s="1"/>
    </row>
    <row r="37" spans="1:18">
      <c r="A37" s="41" t="s">
        <v>225</v>
      </c>
      <c r="B37" s="2" t="s">
        <v>226</v>
      </c>
      <c r="C37" s="48" t="s">
        <v>210</v>
      </c>
      <c r="D37" s="49" t="s">
        <v>519</v>
      </c>
      <c r="E37" s="52" t="s">
        <v>77</v>
      </c>
      <c r="F37" s="53" t="s">
        <v>532</v>
      </c>
      <c r="G37" s="44" t="s">
        <v>166</v>
      </c>
      <c r="H37" s="45" t="s">
        <v>627</v>
      </c>
      <c r="I37" s="57" t="s">
        <v>314</v>
      </c>
      <c r="J37" s="56"/>
      <c r="K37" s="7" t="str">
        <f t="shared" si="2"/>
        <v>A25B82C154D00</v>
      </c>
      <c r="L37" s="48" t="str">
        <f t="shared" si="0"/>
        <v>A25</v>
      </c>
      <c r="M37" s="52" t="str">
        <f t="shared" si="7"/>
        <v>B82</v>
      </c>
      <c r="N37" s="44" t="str">
        <f t="shared" si="8"/>
        <v>A25B82C154D00</v>
      </c>
      <c r="O37" s="57"/>
      <c r="P37" s="1"/>
      <c r="Q37" s="2"/>
      <c r="R37" s="1"/>
    </row>
    <row r="38" spans="1:18">
      <c r="A38" s="41" t="s">
        <v>225</v>
      </c>
      <c r="B38" s="2" t="s">
        <v>226</v>
      </c>
      <c r="C38" s="48" t="s">
        <v>210</v>
      </c>
      <c r="D38" s="49" t="s">
        <v>519</v>
      </c>
      <c r="E38" s="52" t="s">
        <v>77</v>
      </c>
      <c r="F38" s="53" t="s">
        <v>532</v>
      </c>
      <c r="G38" s="44" t="s">
        <v>168</v>
      </c>
      <c r="H38" s="45" t="s">
        <v>628</v>
      </c>
      <c r="I38" s="57" t="s">
        <v>314</v>
      </c>
      <c r="J38" s="56"/>
      <c r="K38" s="7" t="str">
        <f t="shared" si="2"/>
        <v>A25B82C156D00</v>
      </c>
      <c r="L38" s="48" t="str">
        <f t="shared" si="0"/>
        <v>A25</v>
      </c>
      <c r="M38" s="52" t="str">
        <f t="shared" si="7"/>
        <v>B82</v>
      </c>
      <c r="N38" s="44" t="str">
        <f t="shared" si="8"/>
        <v>A25B82C156D00</v>
      </c>
      <c r="O38" s="57"/>
      <c r="P38" s="1"/>
      <c r="Q38" s="2"/>
      <c r="R38" s="1"/>
    </row>
    <row r="39" spans="1:18">
      <c r="A39" s="41" t="s">
        <v>225</v>
      </c>
      <c r="B39" s="2" t="s">
        <v>226</v>
      </c>
      <c r="C39" s="48" t="s">
        <v>210</v>
      </c>
      <c r="D39" s="49" t="s">
        <v>519</v>
      </c>
      <c r="E39" s="52" t="s">
        <v>77</v>
      </c>
      <c r="F39" s="53" t="s">
        <v>532</v>
      </c>
      <c r="G39" s="44" t="s">
        <v>165</v>
      </c>
      <c r="H39" s="45" t="s">
        <v>629</v>
      </c>
      <c r="I39" s="57" t="s">
        <v>314</v>
      </c>
      <c r="J39" s="56"/>
      <c r="K39" s="7" t="str">
        <f t="shared" si="2"/>
        <v>A25B82C153D00</v>
      </c>
      <c r="L39" s="48" t="str">
        <f t="shared" si="0"/>
        <v>A25</v>
      </c>
      <c r="M39" s="52" t="str">
        <f t="shared" si="7"/>
        <v>B82</v>
      </c>
      <c r="N39" s="44" t="str">
        <f t="shared" si="8"/>
        <v>A25B82C153D00</v>
      </c>
      <c r="O39" s="57"/>
      <c r="P39" s="1"/>
      <c r="Q39" s="2"/>
      <c r="R39" s="1"/>
    </row>
    <row r="40" spans="1:18">
      <c r="A40" s="41" t="s">
        <v>225</v>
      </c>
      <c r="B40" s="2" t="s">
        <v>226</v>
      </c>
      <c r="C40" s="48" t="s">
        <v>210</v>
      </c>
      <c r="D40" s="49" t="s">
        <v>519</v>
      </c>
      <c r="E40" s="52" t="s">
        <v>77</v>
      </c>
      <c r="F40" s="53" t="s">
        <v>532</v>
      </c>
      <c r="G40" s="44" t="s">
        <v>167</v>
      </c>
      <c r="H40" s="45" t="s">
        <v>630</v>
      </c>
      <c r="I40" s="57" t="s">
        <v>314</v>
      </c>
      <c r="J40" s="56"/>
      <c r="K40" s="7" t="str">
        <f t="shared" si="2"/>
        <v>A25B82C155D00</v>
      </c>
      <c r="L40" s="48" t="str">
        <f t="shared" si="0"/>
        <v>A25</v>
      </c>
      <c r="M40" s="52" t="str">
        <f t="shared" si="7"/>
        <v>B82</v>
      </c>
      <c r="N40" s="44" t="str">
        <f t="shared" si="8"/>
        <v>A25B82C155D00</v>
      </c>
      <c r="O40" s="57"/>
      <c r="P40" s="1"/>
      <c r="Q40" s="2"/>
      <c r="R40" s="1"/>
    </row>
    <row r="41" spans="1:18">
      <c r="A41" s="41" t="s">
        <v>225</v>
      </c>
      <c r="B41" s="2" t="s">
        <v>226</v>
      </c>
      <c r="C41" s="48" t="s">
        <v>210</v>
      </c>
      <c r="D41" s="49" t="s">
        <v>519</v>
      </c>
      <c r="E41" s="52" t="s">
        <v>76</v>
      </c>
      <c r="F41" s="53" t="s">
        <v>631</v>
      </c>
      <c r="G41" s="44" t="s">
        <v>161</v>
      </c>
      <c r="H41" s="45" t="s">
        <v>591</v>
      </c>
      <c r="I41" s="57" t="s">
        <v>314</v>
      </c>
      <c r="J41" s="56"/>
      <c r="K41" s="7" t="str">
        <f t="shared" si="2"/>
        <v>A25B81C149D00</v>
      </c>
      <c r="L41" s="48" t="str">
        <f t="shared" si="0"/>
        <v>A25</v>
      </c>
      <c r="M41" s="52" t="str">
        <f t="shared" ref="M41:M66" si="11">K41</f>
        <v>A25B81C149D00</v>
      </c>
      <c r="N41" s="44"/>
      <c r="O41" s="57"/>
      <c r="P41" s="1"/>
      <c r="Q41" s="2"/>
      <c r="R41" s="1"/>
    </row>
    <row r="42" spans="1:18">
      <c r="A42" s="41" t="s">
        <v>225</v>
      </c>
      <c r="B42" s="2" t="s">
        <v>226</v>
      </c>
      <c r="C42" s="48" t="s">
        <v>211</v>
      </c>
      <c r="D42" s="49" t="s">
        <v>520</v>
      </c>
      <c r="E42" s="52" t="s">
        <v>81</v>
      </c>
      <c r="F42" s="53" t="s">
        <v>632</v>
      </c>
      <c r="G42" s="44" t="s">
        <v>170</v>
      </c>
      <c r="H42" s="45" t="s">
        <v>534</v>
      </c>
      <c r="I42" s="57" t="s">
        <v>314</v>
      </c>
      <c r="J42" s="56"/>
      <c r="K42" s="7" t="str">
        <f t="shared" si="2"/>
        <v>A26B84C158D00</v>
      </c>
      <c r="L42" s="48" t="str">
        <f t="shared" si="0"/>
        <v>A26</v>
      </c>
      <c r="M42" s="52" t="str">
        <f t="shared" si="11"/>
        <v>A26B84C158D00</v>
      </c>
      <c r="N42" s="44"/>
      <c r="O42" s="57"/>
      <c r="P42" s="1"/>
      <c r="Q42" s="2"/>
      <c r="R42" s="1"/>
    </row>
    <row r="43" spans="1:18">
      <c r="A43" s="41" t="s">
        <v>225</v>
      </c>
      <c r="B43" s="2" t="s">
        <v>226</v>
      </c>
      <c r="C43" s="48" t="s">
        <v>211</v>
      </c>
      <c r="D43" s="49" t="s">
        <v>520</v>
      </c>
      <c r="E43" s="52" t="s">
        <v>83</v>
      </c>
      <c r="F43" s="53" t="s">
        <v>633</v>
      </c>
      <c r="G43" s="44" t="s">
        <v>171</v>
      </c>
      <c r="H43" s="45" t="s">
        <v>535</v>
      </c>
      <c r="I43" s="57" t="s">
        <v>314</v>
      </c>
      <c r="J43" s="56"/>
      <c r="K43" s="7" t="str">
        <f t="shared" si="2"/>
        <v>A26B85C159D00</v>
      </c>
      <c r="L43" s="48" t="str">
        <f t="shared" si="0"/>
        <v>A26</v>
      </c>
      <c r="M43" s="52" t="str">
        <f t="shared" si="11"/>
        <v>A26B85C159D00</v>
      </c>
      <c r="N43" s="44"/>
      <c r="O43" s="57"/>
    </row>
    <row r="44" spans="1:18">
      <c r="A44" s="41" t="s">
        <v>225</v>
      </c>
      <c r="B44" s="2" t="s">
        <v>226</v>
      </c>
      <c r="C44" s="48" t="s">
        <v>211</v>
      </c>
      <c r="D44" s="49" t="s">
        <v>520</v>
      </c>
      <c r="E44" s="52" t="s">
        <v>85</v>
      </c>
      <c r="F44" s="53" t="s">
        <v>634</v>
      </c>
      <c r="G44" s="44" t="s">
        <v>172</v>
      </c>
      <c r="H44" s="45" t="s">
        <v>536</v>
      </c>
      <c r="I44" s="57" t="s">
        <v>314</v>
      </c>
      <c r="J44" s="56"/>
      <c r="K44" s="7" t="str">
        <f t="shared" si="2"/>
        <v>A26B86C160D00</v>
      </c>
      <c r="L44" s="48" t="str">
        <f t="shared" si="0"/>
        <v>A26</v>
      </c>
      <c r="M44" s="52" t="str">
        <f t="shared" si="11"/>
        <v>A26B86C160D00</v>
      </c>
      <c r="N44" s="44"/>
      <c r="O44" s="57"/>
    </row>
    <row r="45" spans="1:18">
      <c r="A45" s="41" t="s">
        <v>225</v>
      </c>
      <c r="B45" s="2" t="s">
        <v>226</v>
      </c>
      <c r="C45" s="48" t="s">
        <v>211</v>
      </c>
      <c r="D45" s="49" t="s">
        <v>520</v>
      </c>
      <c r="E45" s="52" t="s">
        <v>79</v>
      </c>
      <c r="F45" s="53" t="s">
        <v>635</v>
      </c>
      <c r="G45" s="44" t="s">
        <v>169</v>
      </c>
      <c r="H45" s="45" t="s">
        <v>533</v>
      </c>
      <c r="I45" s="57" t="s">
        <v>314</v>
      </c>
      <c r="J45" s="56"/>
      <c r="K45" s="7" t="str">
        <f>C45&amp;E45&amp;G45&amp;I45</f>
        <v>A26B83C157D00</v>
      </c>
      <c r="L45" s="48" t="str">
        <f>C45</f>
        <v>A26</v>
      </c>
      <c r="M45" s="52" t="str">
        <f>K45</f>
        <v>A26B83C157D00</v>
      </c>
      <c r="N45" s="44"/>
      <c r="O45" s="57"/>
      <c r="P45" s="1"/>
      <c r="Q45" s="2"/>
      <c r="R45" s="1"/>
    </row>
    <row r="46" spans="1:18">
      <c r="A46" s="41" t="s">
        <v>225</v>
      </c>
      <c r="B46" s="2" t="s">
        <v>226</v>
      </c>
      <c r="C46" s="48" t="s">
        <v>217</v>
      </c>
      <c r="D46" s="49" t="s">
        <v>521</v>
      </c>
      <c r="E46" s="52" t="s">
        <v>87</v>
      </c>
      <c r="F46" s="53" t="s">
        <v>636</v>
      </c>
      <c r="G46" s="44" t="s">
        <v>173</v>
      </c>
      <c r="H46" s="45" t="s">
        <v>521</v>
      </c>
      <c r="I46" s="57" t="s">
        <v>314</v>
      </c>
      <c r="J46" s="56"/>
      <c r="K46" s="7" t="str">
        <f t="shared" si="2"/>
        <v>A27B87C161D00</v>
      </c>
      <c r="L46" s="48" t="str">
        <f t="shared" si="0"/>
        <v>A27</v>
      </c>
      <c r="M46" s="52" t="str">
        <f t="shared" si="11"/>
        <v>A27B87C161D00</v>
      </c>
      <c r="N46" s="44"/>
      <c r="O46" s="57"/>
    </row>
    <row r="47" spans="1:18">
      <c r="A47" s="41" t="s">
        <v>225</v>
      </c>
      <c r="B47" s="2" t="s">
        <v>226</v>
      </c>
      <c r="C47" s="48" t="s">
        <v>212</v>
      </c>
      <c r="D47" s="49" t="s">
        <v>522</v>
      </c>
      <c r="E47" s="52" t="s">
        <v>89</v>
      </c>
      <c r="F47" s="53" t="s">
        <v>637</v>
      </c>
      <c r="G47" s="44" t="s">
        <v>174</v>
      </c>
      <c r="H47" s="45" t="s">
        <v>522</v>
      </c>
      <c r="I47" s="57" t="s">
        <v>314</v>
      </c>
      <c r="J47" s="56"/>
      <c r="K47" s="7" t="str">
        <f t="shared" si="2"/>
        <v>A28B88C162D00</v>
      </c>
      <c r="L47" s="48" t="str">
        <f t="shared" si="0"/>
        <v>A28</v>
      </c>
      <c r="M47" s="52" t="str">
        <f t="shared" si="11"/>
        <v>A28B88C162D00</v>
      </c>
      <c r="N47" s="44"/>
      <c r="O47" s="57"/>
    </row>
    <row r="48" spans="1:18">
      <c r="A48" s="7" t="s">
        <v>228</v>
      </c>
      <c r="B48" s="3" t="s">
        <v>227</v>
      </c>
      <c r="C48" s="48" t="s">
        <v>213</v>
      </c>
      <c r="D48" s="49" t="s">
        <v>523</v>
      </c>
      <c r="E48" s="52" t="s">
        <v>91</v>
      </c>
      <c r="F48" s="53" t="s">
        <v>176</v>
      </c>
      <c r="G48" s="44" t="s">
        <v>175</v>
      </c>
      <c r="H48" s="68" t="s">
        <v>638</v>
      </c>
      <c r="I48" s="69" t="s">
        <v>421</v>
      </c>
      <c r="J48" s="70" t="s">
        <v>422</v>
      </c>
      <c r="K48" s="7" t="str">
        <f t="shared" si="2"/>
        <v>A29B89C163DA2</v>
      </c>
      <c r="L48" s="48" t="str">
        <f t="shared" si="0"/>
        <v>A29</v>
      </c>
      <c r="M48" s="52" t="str">
        <f t="shared" ref="M48:M59" si="12">E48</f>
        <v>B89</v>
      </c>
      <c r="N48" s="44" t="str">
        <f t="shared" ref="N48:N59" si="13">K48</f>
        <v>A29B89C163DA2</v>
      </c>
      <c r="O48" s="57"/>
    </row>
    <row r="49" spans="1:15">
      <c r="A49" s="7" t="s">
        <v>228</v>
      </c>
      <c r="B49" s="3" t="s">
        <v>227</v>
      </c>
      <c r="C49" s="48" t="s">
        <v>213</v>
      </c>
      <c r="D49" s="49" t="s">
        <v>523</v>
      </c>
      <c r="E49" s="52" t="s">
        <v>91</v>
      </c>
      <c r="F49" s="53" t="s">
        <v>176</v>
      </c>
      <c r="G49" s="44" t="s">
        <v>175</v>
      </c>
      <c r="H49" s="68" t="s">
        <v>639</v>
      </c>
      <c r="I49" s="69" t="s">
        <v>423</v>
      </c>
      <c r="J49" s="70" t="s">
        <v>424</v>
      </c>
      <c r="K49" s="7" t="str">
        <f t="shared" si="2"/>
        <v>A29B89C163DA3</v>
      </c>
      <c r="L49" s="48" t="str">
        <f t="shared" si="0"/>
        <v>A29</v>
      </c>
      <c r="M49" s="52" t="str">
        <f t="shared" si="12"/>
        <v>B89</v>
      </c>
      <c r="N49" s="44" t="str">
        <f t="shared" si="13"/>
        <v>A29B89C163DA3</v>
      </c>
      <c r="O49" s="57"/>
    </row>
    <row r="50" spans="1:15">
      <c r="A50" s="7" t="s">
        <v>228</v>
      </c>
      <c r="B50" s="3" t="s">
        <v>227</v>
      </c>
      <c r="C50" s="48" t="s">
        <v>213</v>
      </c>
      <c r="D50" s="49" t="s">
        <v>523</v>
      </c>
      <c r="E50" s="52" t="s">
        <v>93</v>
      </c>
      <c r="F50" s="53" t="s">
        <v>178</v>
      </c>
      <c r="G50" s="44" t="s">
        <v>177</v>
      </c>
      <c r="H50" s="68" t="s">
        <v>638</v>
      </c>
      <c r="I50" s="69" t="s">
        <v>421</v>
      </c>
      <c r="J50" s="70" t="s">
        <v>422</v>
      </c>
      <c r="K50" s="7" t="str">
        <f t="shared" si="2"/>
        <v>A29B90C164DA2</v>
      </c>
      <c r="L50" s="48" t="str">
        <f t="shared" si="0"/>
        <v>A29</v>
      </c>
      <c r="M50" s="52" t="str">
        <f t="shared" si="12"/>
        <v>B90</v>
      </c>
      <c r="N50" s="44" t="str">
        <f t="shared" si="13"/>
        <v>A29B90C164DA2</v>
      </c>
      <c r="O50" s="57"/>
    </row>
    <row r="51" spans="1:15">
      <c r="A51" s="7" t="s">
        <v>228</v>
      </c>
      <c r="B51" s="3" t="s">
        <v>227</v>
      </c>
      <c r="C51" s="48" t="s">
        <v>213</v>
      </c>
      <c r="D51" s="49" t="s">
        <v>523</v>
      </c>
      <c r="E51" s="52" t="s">
        <v>93</v>
      </c>
      <c r="F51" s="53" t="s">
        <v>178</v>
      </c>
      <c r="G51" s="44" t="s">
        <v>177</v>
      </c>
      <c r="H51" s="68" t="s">
        <v>639</v>
      </c>
      <c r="I51" s="69" t="s">
        <v>423</v>
      </c>
      <c r="J51" s="70" t="s">
        <v>424</v>
      </c>
      <c r="K51" s="7" t="str">
        <f t="shared" si="2"/>
        <v>A29B90C164DA3</v>
      </c>
      <c r="L51" s="48" t="str">
        <f t="shared" si="0"/>
        <v>A29</v>
      </c>
      <c r="M51" s="52" t="str">
        <f t="shared" si="12"/>
        <v>B90</v>
      </c>
      <c r="N51" s="44" t="str">
        <f t="shared" si="13"/>
        <v>A29B90C164DA3</v>
      </c>
      <c r="O51" s="57"/>
    </row>
    <row r="52" spans="1:15">
      <c r="A52" s="7" t="s">
        <v>228</v>
      </c>
      <c r="B52" s="3" t="s">
        <v>227</v>
      </c>
      <c r="C52" s="48" t="s">
        <v>213</v>
      </c>
      <c r="D52" s="49" t="s">
        <v>523</v>
      </c>
      <c r="E52" s="52" t="s">
        <v>94</v>
      </c>
      <c r="F52" s="53" t="s">
        <v>180</v>
      </c>
      <c r="G52" s="44" t="s">
        <v>179</v>
      </c>
      <c r="H52" s="68" t="s">
        <v>638</v>
      </c>
      <c r="I52" s="69" t="s">
        <v>421</v>
      </c>
      <c r="J52" s="70" t="s">
        <v>422</v>
      </c>
      <c r="K52" s="7" t="str">
        <f t="shared" si="2"/>
        <v>A29B91C165DA2</v>
      </c>
      <c r="L52" s="48" t="str">
        <f t="shared" si="0"/>
        <v>A29</v>
      </c>
      <c r="M52" s="52" t="str">
        <f t="shared" si="12"/>
        <v>B91</v>
      </c>
      <c r="N52" s="44" t="str">
        <f t="shared" si="13"/>
        <v>A29B91C165DA2</v>
      </c>
      <c r="O52" s="57"/>
    </row>
    <row r="53" spans="1:15">
      <c r="A53" s="7" t="s">
        <v>228</v>
      </c>
      <c r="B53" s="3" t="s">
        <v>227</v>
      </c>
      <c r="C53" s="48" t="s">
        <v>213</v>
      </c>
      <c r="D53" s="49" t="s">
        <v>523</v>
      </c>
      <c r="E53" s="52" t="s">
        <v>94</v>
      </c>
      <c r="F53" s="53" t="s">
        <v>180</v>
      </c>
      <c r="G53" s="44" t="s">
        <v>179</v>
      </c>
      <c r="H53" s="68" t="s">
        <v>639</v>
      </c>
      <c r="I53" s="69" t="s">
        <v>423</v>
      </c>
      <c r="J53" s="70" t="s">
        <v>424</v>
      </c>
      <c r="K53" s="7" t="str">
        <f t="shared" si="2"/>
        <v>A29B91C165DA3</v>
      </c>
      <c r="L53" s="48" t="str">
        <f t="shared" si="0"/>
        <v>A29</v>
      </c>
      <c r="M53" s="52" t="str">
        <f t="shared" si="12"/>
        <v>B91</v>
      </c>
      <c r="N53" s="44" t="str">
        <f t="shared" si="13"/>
        <v>A29B91C165DA3</v>
      </c>
      <c r="O53" s="57"/>
    </row>
    <row r="54" spans="1:15">
      <c r="A54" s="7" t="s">
        <v>228</v>
      </c>
      <c r="B54" s="3" t="s">
        <v>227</v>
      </c>
      <c r="C54" s="48" t="s">
        <v>213</v>
      </c>
      <c r="D54" s="49" t="s">
        <v>523</v>
      </c>
      <c r="E54" s="52" t="s">
        <v>95</v>
      </c>
      <c r="F54" s="53" t="s">
        <v>182</v>
      </c>
      <c r="G54" s="44" t="s">
        <v>181</v>
      </c>
      <c r="H54" s="68" t="s">
        <v>638</v>
      </c>
      <c r="I54" s="69" t="s">
        <v>421</v>
      </c>
      <c r="J54" s="70" t="s">
        <v>422</v>
      </c>
      <c r="K54" s="7" t="str">
        <f t="shared" si="2"/>
        <v>A29B92C166DA2</v>
      </c>
      <c r="L54" s="48" t="str">
        <f t="shared" si="0"/>
        <v>A29</v>
      </c>
      <c r="M54" s="52" t="str">
        <f t="shared" si="12"/>
        <v>B92</v>
      </c>
      <c r="N54" s="44" t="str">
        <f t="shared" si="13"/>
        <v>A29B92C166DA2</v>
      </c>
      <c r="O54" s="57"/>
    </row>
    <row r="55" spans="1:15">
      <c r="A55" s="7" t="s">
        <v>228</v>
      </c>
      <c r="B55" s="3" t="s">
        <v>227</v>
      </c>
      <c r="C55" s="48" t="s">
        <v>213</v>
      </c>
      <c r="D55" s="49" t="s">
        <v>523</v>
      </c>
      <c r="E55" s="52" t="s">
        <v>95</v>
      </c>
      <c r="F55" s="53" t="s">
        <v>182</v>
      </c>
      <c r="G55" s="44" t="s">
        <v>181</v>
      </c>
      <c r="H55" s="68" t="s">
        <v>639</v>
      </c>
      <c r="I55" s="69" t="s">
        <v>423</v>
      </c>
      <c r="J55" s="70" t="s">
        <v>424</v>
      </c>
      <c r="K55" s="7" t="str">
        <f t="shared" si="2"/>
        <v>A29B92C166DA3</v>
      </c>
      <c r="L55" s="48" t="str">
        <f t="shared" si="0"/>
        <v>A29</v>
      </c>
      <c r="M55" s="52" t="str">
        <f t="shared" si="12"/>
        <v>B92</v>
      </c>
      <c r="N55" s="44" t="str">
        <f t="shared" si="13"/>
        <v>A29B92C166DA3</v>
      </c>
      <c r="O55" s="57"/>
    </row>
    <row r="56" spans="1:15">
      <c r="A56" s="7" t="s">
        <v>228</v>
      </c>
      <c r="B56" s="3" t="s">
        <v>227</v>
      </c>
      <c r="C56" s="48" t="s">
        <v>213</v>
      </c>
      <c r="D56" s="49" t="s">
        <v>523</v>
      </c>
      <c r="E56" s="52" t="s">
        <v>96</v>
      </c>
      <c r="F56" s="53" t="s">
        <v>184</v>
      </c>
      <c r="G56" s="44" t="s">
        <v>183</v>
      </c>
      <c r="H56" s="68" t="s">
        <v>638</v>
      </c>
      <c r="I56" s="69" t="s">
        <v>421</v>
      </c>
      <c r="J56" s="70" t="s">
        <v>422</v>
      </c>
      <c r="K56" s="7" t="str">
        <f t="shared" si="2"/>
        <v>A29B93C167DA2</v>
      </c>
      <c r="L56" s="48" t="str">
        <f t="shared" si="0"/>
        <v>A29</v>
      </c>
      <c r="M56" s="52" t="str">
        <f t="shared" si="12"/>
        <v>B93</v>
      </c>
      <c r="N56" s="44" t="str">
        <f t="shared" si="13"/>
        <v>A29B93C167DA2</v>
      </c>
      <c r="O56" s="57"/>
    </row>
    <row r="57" spans="1:15">
      <c r="A57" s="7" t="s">
        <v>228</v>
      </c>
      <c r="B57" s="3" t="s">
        <v>227</v>
      </c>
      <c r="C57" s="48" t="s">
        <v>213</v>
      </c>
      <c r="D57" s="49" t="s">
        <v>523</v>
      </c>
      <c r="E57" s="52" t="s">
        <v>96</v>
      </c>
      <c r="F57" s="53" t="s">
        <v>184</v>
      </c>
      <c r="G57" s="44" t="s">
        <v>183</v>
      </c>
      <c r="H57" s="68" t="s">
        <v>639</v>
      </c>
      <c r="I57" s="69" t="s">
        <v>423</v>
      </c>
      <c r="J57" s="70" t="s">
        <v>424</v>
      </c>
      <c r="K57" s="7" t="str">
        <f t="shared" si="2"/>
        <v>A29B93C167DA3</v>
      </c>
      <c r="L57" s="48" t="str">
        <f t="shared" si="0"/>
        <v>A29</v>
      </c>
      <c r="M57" s="52" t="str">
        <f t="shared" si="12"/>
        <v>B93</v>
      </c>
      <c r="N57" s="44" t="str">
        <f t="shared" si="13"/>
        <v>A29B93C167DA3</v>
      </c>
      <c r="O57" s="57"/>
    </row>
    <row r="58" spans="1:15">
      <c r="A58" s="7" t="s">
        <v>228</v>
      </c>
      <c r="B58" s="3" t="s">
        <v>227</v>
      </c>
      <c r="C58" s="48" t="s">
        <v>213</v>
      </c>
      <c r="D58" s="49" t="s">
        <v>523</v>
      </c>
      <c r="E58" s="52" t="s">
        <v>97</v>
      </c>
      <c r="F58" s="53" t="s">
        <v>186</v>
      </c>
      <c r="G58" s="44" t="s">
        <v>185</v>
      </c>
      <c r="H58" s="68" t="s">
        <v>638</v>
      </c>
      <c r="I58" s="69" t="s">
        <v>421</v>
      </c>
      <c r="J58" s="70" t="s">
        <v>422</v>
      </c>
      <c r="K58" s="7" t="str">
        <f t="shared" si="2"/>
        <v>A29B94C168DA2</v>
      </c>
      <c r="L58" s="48" t="str">
        <f t="shared" si="0"/>
        <v>A29</v>
      </c>
      <c r="M58" s="52" t="str">
        <f t="shared" si="12"/>
        <v>B94</v>
      </c>
      <c r="N58" s="44" t="str">
        <f t="shared" si="13"/>
        <v>A29B94C168DA2</v>
      </c>
      <c r="O58" s="57"/>
    </row>
    <row r="59" spans="1:15">
      <c r="A59" s="7" t="s">
        <v>228</v>
      </c>
      <c r="B59" s="3" t="s">
        <v>227</v>
      </c>
      <c r="C59" s="48" t="s">
        <v>213</v>
      </c>
      <c r="D59" s="49" t="s">
        <v>523</v>
      </c>
      <c r="E59" s="52" t="s">
        <v>97</v>
      </c>
      <c r="F59" s="53" t="s">
        <v>186</v>
      </c>
      <c r="G59" s="44" t="s">
        <v>185</v>
      </c>
      <c r="H59" s="68" t="s">
        <v>639</v>
      </c>
      <c r="I59" s="69" t="s">
        <v>423</v>
      </c>
      <c r="J59" s="70" t="s">
        <v>424</v>
      </c>
      <c r="K59" s="7" t="str">
        <f t="shared" si="2"/>
        <v>A29B94C168DA3</v>
      </c>
      <c r="L59" s="48" t="str">
        <f t="shared" si="0"/>
        <v>A29</v>
      </c>
      <c r="M59" s="52" t="str">
        <f t="shared" si="12"/>
        <v>B94</v>
      </c>
      <c r="N59" s="44" t="str">
        <f t="shared" si="13"/>
        <v>A29B94C168DA3</v>
      </c>
      <c r="O59" s="57"/>
    </row>
    <row r="60" spans="1:15">
      <c r="A60" s="7" t="s">
        <v>228</v>
      </c>
      <c r="B60" s="3" t="s">
        <v>227</v>
      </c>
      <c r="C60" s="48" t="s">
        <v>214</v>
      </c>
      <c r="D60" s="49" t="s">
        <v>99</v>
      </c>
      <c r="E60" s="52" t="s">
        <v>98</v>
      </c>
      <c r="F60" s="53" t="s">
        <v>640</v>
      </c>
      <c r="G60" s="44" t="s">
        <v>187</v>
      </c>
      <c r="H60" s="45" t="s">
        <v>99</v>
      </c>
      <c r="I60" s="57" t="s">
        <v>314</v>
      </c>
      <c r="J60" s="56"/>
      <c r="K60" s="7" t="str">
        <f t="shared" si="2"/>
        <v>A30B95C169D00</v>
      </c>
      <c r="L60" s="48" t="str">
        <f t="shared" si="0"/>
        <v>A30</v>
      </c>
      <c r="M60" s="52" t="str">
        <f t="shared" si="11"/>
        <v>A30B95C169D00</v>
      </c>
      <c r="N60" s="44"/>
      <c r="O60" s="57"/>
    </row>
    <row r="61" spans="1:15">
      <c r="A61" s="7" t="s">
        <v>228</v>
      </c>
      <c r="B61" s="3" t="s">
        <v>227</v>
      </c>
      <c r="C61" s="48" t="s">
        <v>214</v>
      </c>
      <c r="D61" s="49" t="s">
        <v>99</v>
      </c>
      <c r="E61" s="52" t="s">
        <v>101</v>
      </c>
      <c r="F61" s="53" t="s">
        <v>641</v>
      </c>
      <c r="G61" s="44" t="s">
        <v>188</v>
      </c>
      <c r="H61" s="45" t="s">
        <v>537</v>
      </c>
      <c r="I61" s="57" t="s">
        <v>314</v>
      </c>
      <c r="J61" s="56"/>
      <c r="K61" s="7" t="str">
        <f t="shared" si="2"/>
        <v>A30B96C170D00</v>
      </c>
      <c r="L61" s="48" t="str">
        <f t="shared" si="0"/>
        <v>A30</v>
      </c>
      <c r="M61" s="52" t="str">
        <f t="shared" si="11"/>
        <v>A30B96C170D00</v>
      </c>
      <c r="N61" s="44"/>
      <c r="O61" s="57"/>
    </row>
    <row r="62" spans="1:15">
      <c r="A62" s="7" t="s">
        <v>228</v>
      </c>
      <c r="B62" s="3" t="s">
        <v>227</v>
      </c>
      <c r="C62" s="48" t="s">
        <v>214</v>
      </c>
      <c r="D62" s="49" t="s">
        <v>99</v>
      </c>
      <c r="E62" s="52" t="s">
        <v>104</v>
      </c>
      <c r="F62" s="53" t="s">
        <v>642</v>
      </c>
      <c r="G62" s="44" t="s">
        <v>189</v>
      </c>
      <c r="H62" s="45" t="s">
        <v>538</v>
      </c>
      <c r="I62" s="57" t="s">
        <v>314</v>
      </c>
      <c r="J62" s="56"/>
      <c r="K62" s="7" t="str">
        <f t="shared" si="2"/>
        <v>A30B97C171D00</v>
      </c>
      <c r="L62" s="48" t="str">
        <f t="shared" si="0"/>
        <v>A30</v>
      </c>
      <c r="M62" s="52" t="str">
        <f t="shared" si="11"/>
        <v>A30B97C171D00</v>
      </c>
      <c r="N62" s="44"/>
      <c r="O62" s="57"/>
    </row>
    <row r="63" spans="1:15">
      <c r="A63" s="7" t="s">
        <v>228</v>
      </c>
      <c r="B63" s="3" t="s">
        <v>227</v>
      </c>
      <c r="C63" s="48" t="s">
        <v>215</v>
      </c>
      <c r="D63" s="49" t="s">
        <v>524</v>
      </c>
      <c r="E63" s="52" t="s">
        <v>420</v>
      </c>
      <c r="F63" s="53" t="s">
        <v>643</v>
      </c>
      <c r="G63" s="44" t="s">
        <v>419</v>
      </c>
      <c r="H63" s="45" t="s">
        <v>418</v>
      </c>
      <c r="I63" s="57" t="s">
        <v>314</v>
      </c>
      <c r="J63" s="56"/>
      <c r="K63" s="7" t="str">
        <f t="shared" si="2"/>
        <v>A31B68C174D00</v>
      </c>
      <c r="L63" s="48" t="str">
        <f t="shared" si="0"/>
        <v>A31</v>
      </c>
      <c r="M63" s="52" t="str">
        <f t="shared" si="11"/>
        <v>A31B68C174D00</v>
      </c>
      <c r="N63" s="44"/>
      <c r="O63" s="57"/>
    </row>
    <row r="64" spans="1:15">
      <c r="A64" s="7" t="s">
        <v>228</v>
      </c>
      <c r="B64" s="3" t="s">
        <v>227</v>
      </c>
      <c r="C64" s="48" t="s">
        <v>215</v>
      </c>
      <c r="D64" s="49" t="s">
        <v>524</v>
      </c>
      <c r="E64" s="52" t="s">
        <v>107</v>
      </c>
      <c r="F64" s="53" t="s">
        <v>644</v>
      </c>
      <c r="G64" s="44" t="s">
        <v>190</v>
      </c>
      <c r="H64" s="45" t="s">
        <v>108</v>
      </c>
      <c r="I64" s="57" t="s">
        <v>314</v>
      </c>
      <c r="J64" s="56"/>
      <c r="K64" s="7" t="str">
        <f t="shared" si="2"/>
        <v>A31B98C172D00</v>
      </c>
      <c r="L64" s="48" t="str">
        <f t="shared" si="0"/>
        <v>A31</v>
      </c>
      <c r="M64" s="52" t="str">
        <f t="shared" si="11"/>
        <v>A31B98C172D00</v>
      </c>
      <c r="N64" s="44"/>
      <c r="O64" s="57"/>
    </row>
    <row r="65" spans="1:15">
      <c r="A65" s="7" t="s">
        <v>228</v>
      </c>
      <c r="B65" s="3" t="s">
        <v>227</v>
      </c>
      <c r="C65" s="48" t="s">
        <v>215</v>
      </c>
      <c r="D65" s="49" t="s">
        <v>524</v>
      </c>
      <c r="E65" s="52" t="s">
        <v>110</v>
      </c>
      <c r="F65" s="53" t="s">
        <v>645</v>
      </c>
      <c r="G65" s="44" t="s">
        <v>191</v>
      </c>
      <c r="H65" s="45" t="s">
        <v>539</v>
      </c>
      <c r="I65" s="57" t="s">
        <v>314</v>
      </c>
      <c r="J65" s="56"/>
      <c r="K65" s="7" t="str">
        <f t="shared" si="2"/>
        <v>A31B99C173D00</v>
      </c>
      <c r="L65" s="48" t="str">
        <f t="shared" si="0"/>
        <v>A31</v>
      </c>
      <c r="M65" s="52" t="str">
        <f t="shared" si="11"/>
        <v>A31B99C173D00</v>
      </c>
      <c r="N65" s="44"/>
      <c r="O65" s="57"/>
    </row>
    <row r="66" spans="1:15">
      <c r="A66" s="7" t="s">
        <v>228</v>
      </c>
      <c r="B66" s="3" t="s">
        <v>227</v>
      </c>
      <c r="C66" s="48" t="s">
        <v>289</v>
      </c>
      <c r="D66" s="49" t="s">
        <v>291</v>
      </c>
      <c r="E66" s="52" t="s">
        <v>290</v>
      </c>
      <c r="F66" s="53" t="s">
        <v>646</v>
      </c>
      <c r="G66" s="44" t="s">
        <v>292</v>
      </c>
      <c r="H66" s="45" t="s">
        <v>291</v>
      </c>
      <c r="I66" s="57" t="s">
        <v>314</v>
      </c>
      <c r="J66" s="56"/>
      <c r="K66" s="7" t="str">
        <f t="shared" si="2"/>
        <v>A35B69C179D00</v>
      </c>
      <c r="L66" s="48" t="str">
        <f t="shared" si="0"/>
        <v>A35</v>
      </c>
      <c r="M66" s="52" t="str">
        <f t="shared" si="11"/>
        <v>A35B69C179D00</v>
      </c>
      <c r="N66" s="44"/>
      <c r="O66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6"/>
  <sheetViews>
    <sheetView workbookViewId="0"/>
  </sheetViews>
  <sheetFormatPr defaultRowHeight="15"/>
  <cols>
    <col min="1" max="1" width="7.42578125" style="7" bestFit="1" customWidth="1"/>
    <col min="2" max="2" width="19.7109375" style="3" bestFit="1" customWidth="1"/>
    <col min="3" max="3" width="7.5703125" style="7" bestFit="1" customWidth="1"/>
    <col min="4" max="4" width="32.85546875" style="3" bestFit="1" customWidth="1"/>
    <col min="5" max="5" width="7.42578125" style="7" bestFit="1" customWidth="1"/>
    <col min="6" max="6" width="49.42578125" style="3" bestFit="1" customWidth="1"/>
    <col min="7" max="7" width="7.42578125" style="7" bestFit="1" customWidth="1"/>
    <col min="8" max="8" width="49.42578125" style="3" bestFit="1" customWidth="1"/>
    <col min="9" max="9" width="7.5703125" style="7" bestFit="1" customWidth="1"/>
    <col min="10" max="10" width="26" style="3" bestFit="1" customWidth="1"/>
    <col min="11" max="11" width="16.5703125" style="7" bestFit="1" customWidth="1"/>
    <col min="12" max="12" width="9.140625" style="7"/>
    <col min="13" max="14" width="16.5703125" style="7" bestFit="1" customWidth="1"/>
    <col min="15" max="15" width="16.5703125" style="3" bestFit="1" customWidth="1"/>
    <col min="16" max="16" width="12.7109375" style="3" customWidth="1"/>
    <col min="17" max="17" width="19.42578125" style="3" customWidth="1"/>
    <col min="18" max="16384" width="9.140625" style="3"/>
  </cols>
  <sheetData>
    <row r="1" spans="1:18" ht="21">
      <c r="A1" s="58" t="s">
        <v>417</v>
      </c>
      <c r="B1" s="59"/>
      <c r="C1" s="60"/>
      <c r="D1" s="59"/>
    </row>
    <row r="2" spans="1:18">
      <c r="A2" s="7" t="s">
        <v>553</v>
      </c>
      <c r="B2" s="3" t="s">
        <v>552</v>
      </c>
      <c r="C2" s="3" t="s">
        <v>550</v>
      </c>
      <c r="D2" s="3" t="s">
        <v>551</v>
      </c>
      <c r="F2" s="3" t="s">
        <v>549</v>
      </c>
      <c r="H2" s="3" t="s">
        <v>547</v>
      </c>
      <c r="J2" s="3" t="s">
        <v>565</v>
      </c>
      <c r="M2" s="7" t="s">
        <v>548</v>
      </c>
      <c r="N2" s="7" t="s">
        <v>546</v>
      </c>
      <c r="O2" s="3" t="s">
        <v>564</v>
      </c>
    </row>
    <row r="3" spans="1:18" s="40" customFormat="1">
      <c r="A3" s="38" t="s">
        <v>309</v>
      </c>
      <c r="B3" s="39" t="s">
        <v>323</v>
      </c>
      <c r="C3" s="46" t="s">
        <v>310</v>
      </c>
      <c r="D3" s="47" t="s">
        <v>323</v>
      </c>
      <c r="E3" s="50" t="s">
        <v>311</v>
      </c>
      <c r="F3" s="51" t="s">
        <v>323</v>
      </c>
      <c r="G3" s="42" t="s">
        <v>312</v>
      </c>
      <c r="H3" s="43" t="s">
        <v>323</v>
      </c>
      <c r="I3" s="54" t="s">
        <v>313</v>
      </c>
      <c r="J3" s="55" t="s">
        <v>323</v>
      </c>
      <c r="K3" s="38" t="s">
        <v>349</v>
      </c>
      <c r="L3" s="46" t="s">
        <v>324</v>
      </c>
      <c r="M3" s="50" t="s">
        <v>325</v>
      </c>
      <c r="N3" s="42" t="s">
        <v>326</v>
      </c>
      <c r="O3" s="54" t="s">
        <v>327</v>
      </c>
    </row>
    <row r="4" spans="1:18">
      <c r="A4" s="41" t="s">
        <v>223</v>
      </c>
      <c r="B4" s="2" t="s">
        <v>224</v>
      </c>
      <c r="C4" s="48" t="s">
        <v>205</v>
      </c>
      <c r="D4" s="49" t="s">
        <v>554</v>
      </c>
      <c r="E4" s="52" t="s">
        <v>53</v>
      </c>
      <c r="F4" s="53" t="s">
        <v>647</v>
      </c>
      <c r="G4" s="44" t="s">
        <v>141</v>
      </c>
      <c r="H4" s="45" t="s">
        <v>525</v>
      </c>
      <c r="I4" s="57" t="s">
        <v>314</v>
      </c>
      <c r="J4" s="56"/>
      <c r="K4" s="7" t="str">
        <f>C4&amp;E4&amp;G4&amp;I4</f>
        <v>A20B70C130D00</v>
      </c>
      <c r="L4" s="48" t="str">
        <f t="shared" ref="L4:L66" si="0">C4</f>
        <v>A20</v>
      </c>
      <c r="M4" s="52" t="str">
        <f t="shared" ref="M4:M12" si="1">K4</f>
        <v>A20B70C130D00</v>
      </c>
      <c r="N4" s="44"/>
      <c r="O4" s="57"/>
      <c r="P4" s="1"/>
      <c r="Q4" s="2"/>
      <c r="R4" s="1"/>
    </row>
    <row r="5" spans="1:18">
      <c r="A5" s="41" t="s">
        <v>223</v>
      </c>
      <c r="B5" s="2" t="s">
        <v>224</v>
      </c>
      <c r="C5" s="48" t="s">
        <v>205</v>
      </c>
      <c r="D5" s="49" t="s">
        <v>554</v>
      </c>
      <c r="E5" s="52" t="s">
        <v>55</v>
      </c>
      <c r="F5" s="53" t="s">
        <v>648</v>
      </c>
      <c r="G5" s="44" t="s">
        <v>142</v>
      </c>
      <c r="H5" s="45" t="s">
        <v>526</v>
      </c>
      <c r="I5" s="57" t="s">
        <v>314</v>
      </c>
      <c r="J5" s="56"/>
      <c r="K5" s="7" t="str">
        <f t="shared" ref="K5:K66" si="2">C5&amp;E5&amp;G5&amp;I5</f>
        <v>A20B71C131D00</v>
      </c>
      <c r="L5" s="48" t="str">
        <f t="shared" si="0"/>
        <v>A20</v>
      </c>
      <c r="M5" s="52" t="str">
        <f t="shared" si="1"/>
        <v>A20B71C131D00</v>
      </c>
      <c r="N5" s="44"/>
      <c r="O5" s="57"/>
      <c r="P5" s="1"/>
      <c r="Q5" s="2"/>
      <c r="R5" s="1"/>
    </row>
    <row r="6" spans="1:18">
      <c r="A6" s="41" t="s">
        <v>223</v>
      </c>
      <c r="B6" s="2" t="s">
        <v>224</v>
      </c>
      <c r="C6" s="48" t="s">
        <v>205</v>
      </c>
      <c r="D6" s="49" t="s">
        <v>554</v>
      </c>
      <c r="E6" s="52" t="s">
        <v>57</v>
      </c>
      <c r="F6" s="53" t="s">
        <v>649</v>
      </c>
      <c r="G6" s="44" t="s">
        <v>143</v>
      </c>
      <c r="H6" s="45" t="s">
        <v>527</v>
      </c>
      <c r="I6" s="57" t="s">
        <v>314</v>
      </c>
      <c r="J6" s="56"/>
      <c r="K6" s="7" t="str">
        <f t="shared" si="2"/>
        <v>A20B72C132D00</v>
      </c>
      <c r="L6" s="48" t="str">
        <f t="shared" si="0"/>
        <v>A20</v>
      </c>
      <c r="M6" s="52" t="str">
        <f t="shared" si="1"/>
        <v>A20B72C132D00</v>
      </c>
      <c r="N6" s="44"/>
      <c r="O6" s="57"/>
      <c r="P6" s="1"/>
      <c r="Q6" s="2"/>
      <c r="R6" s="1"/>
    </row>
    <row r="7" spans="1:18">
      <c r="A7" s="41" t="s">
        <v>223</v>
      </c>
      <c r="B7" s="2" t="s">
        <v>224</v>
      </c>
      <c r="C7" s="48" t="s">
        <v>205</v>
      </c>
      <c r="D7" s="49" t="s">
        <v>554</v>
      </c>
      <c r="E7" s="52" t="s">
        <v>59</v>
      </c>
      <c r="F7" s="53" t="s">
        <v>650</v>
      </c>
      <c r="G7" s="44" t="s">
        <v>144</v>
      </c>
      <c r="H7" s="45" t="s">
        <v>528</v>
      </c>
      <c r="I7" s="57" t="s">
        <v>314</v>
      </c>
      <c r="J7" s="56"/>
      <c r="K7" s="7" t="str">
        <f t="shared" si="2"/>
        <v>A20B73C133D00</v>
      </c>
      <c r="L7" s="48" t="str">
        <f t="shared" si="0"/>
        <v>A20</v>
      </c>
      <c r="M7" s="52" t="str">
        <f t="shared" si="1"/>
        <v>A20B73C133D00</v>
      </c>
      <c r="N7" s="44"/>
      <c r="O7" s="57"/>
      <c r="P7" s="1"/>
      <c r="Q7" s="2"/>
      <c r="R7" s="1"/>
    </row>
    <row r="8" spans="1:18">
      <c r="A8" s="41" t="s">
        <v>223</v>
      </c>
      <c r="B8" s="2" t="s">
        <v>224</v>
      </c>
      <c r="C8" s="48" t="s">
        <v>207</v>
      </c>
      <c r="D8" s="49" t="s">
        <v>62</v>
      </c>
      <c r="E8" s="52" t="s">
        <v>61</v>
      </c>
      <c r="F8" s="53" t="s">
        <v>651</v>
      </c>
      <c r="G8" s="44" t="s">
        <v>145</v>
      </c>
      <c r="H8" s="45" t="s">
        <v>62</v>
      </c>
      <c r="I8" s="57" t="s">
        <v>314</v>
      </c>
      <c r="J8" s="56"/>
      <c r="K8" s="7" t="str">
        <f t="shared" si="2"/>
        <v>A21B74C134D00</v>
      </c>
      <c r="L8" s="48" t="str">
        <f t="shared" si="0"/>
        <v>A21</v>
      </c>
      <c r="M8" s="52" t="str">
        <f t="shared" si="1"/>
        <v>A21B74C134D00</v>
      </c>
      <c r="N8" s="44"/>
      <c r="O8" s="57"/>
      <c r="P8" s="1"/>
      <c r="Q8" s="2"/>
      <c r="R8" s="1"/>
    </row>
    <row r="9" spans="1:18">
      <c r="A9" s="41" t="s">
        <v>223</v>
      </c>
      <c r="B9" s="2" t="s">
        <v>224</v>
      </c>
      <c r="C9" s="48" t="s">
        <v>208</v>
      </c>
      <c r="D9" s="49" t="s">
        <v>517</v>
      </c>
      <c r="E9" s="52" t="s">
        <v>65</v>
      </c>
      <c r="F9" s="53" t="s">
        <v>652</v>
      </c>
      <c r="G9" s="44" t="s">
        <v>146</v>
      </c>
      <c r="H9" s="45" t="s">
        <v>66</v>
      </c>
      <c r="I9" s="57" t="s">
        <v>314</v>
      </c>
      <c r="J9" s="56"/>
      <c r="K9" s="7" t="str">
        <f t="shared" si="2"/>
        <v>A22B75C135D00</v>
      </c>
      <c r="L9" s="48" t="str">
        <f t="shared" si="0"/>
        <v>A22</v>
      </c>
      <c r="M9" s="52" t="str">
        <f t="shared" si="1"/>
        <v>A22B75C135D00</v>
      </c>
      <c r="N9" s="44"/>
      <c r="O9" s="57"/>
      <c r="P9" s="1"/>
      <c r="Q9" s="2"/>
      <c r="R9" s="1"/>
    </row>
    <row r="10" spans="1:18">
      <c r="A10" s="41" t="s">
        <v>223</v>
      </c>
      <c r="B10" s="2" t="s">
        <v>224</v>
      </c>
      <c r="C10" s="48" t="s">
        <v>209</v>
      </c>
      <c r="D10" s="49" t="s">
        <v>70</v>
      </c>
      <c r="E10" s="52" t="s">
        <v>69</v>
      </c>
      <c r="F10" s="53" t="s">
        <v>653</v>
      </c>
      <c r="G10" s="44" t="s">
        <v>147</v>
      </c>
      <c r="H10" s="45" t="s">
        <v>70</v>
      </c>
      <c r="I10" s="57" t="s">
        <v>314</v>
      </c>
      <c r="J10" s="56"/>
      <c r="K10" s="7" t="str">
        <f t="shared" si="2"/>
        <v>A23B76C136D00</v>
      </c>
      <c r="L10" s="48" t="str">
        <f t="shared" si="0"/>
        <v>A23</v>
      </c>
      <c r="M10" s="52" t="str">
        <f t="shared" si="1"/>
        <v>A23B76C136D00</v>
      </c>
      <c r="N10" s="44"/>
      <c r="O10" s="57"/>
      <c r="P10" s="1"/>
      <c r="Q10" s="2"/>
      <c r="R10" s="1"/>
    </row>
    <row r="11" spans="1:18">
      <c r="A11" s="41" t="s">
        <v>223</v>
      </c>
      <c r="B11" s="2" t="s">
        <v>224</v>
      </c>
      <c r="C11" s="48" t="s">
        <v>206</v>
      </c>
      <c r="D11" s="49" t="s">
        <v>518</v>
      </c>
      <c r="E11" s="52" t="s">
        <v>72</v>
      </c>
      <c r="F11" s="53" t="s">
        <v>654</v>
      </c>
      <c r="G11" s="44" t="s">
        <v>148</v>
      </c>
      <c r="H11" s="45" t="s">
        <v>529</v>
      </c>
      <c r="I11" s="57" t="s">
        <v>314</v>
      </c>
      <c r="J11" s="56"/>
      <c r="K11" s="7" t="str">
        <f t="shared" si="2"/>
        <v>A24B77C137D00</v>
      </c>
      <c r="L11" s="48" t="str">
        <f t="shared" si="0"/>
        <v>A24</v>
      </c>
      <c r="M11" s="52" t="str">
        <f t="shared" si="1"/>
        <v>A24B77C137D00</v>
      </c>
      <c r="N11" s="44"/>
      <c r="O11" s="57"/>
      <c r="P11" s="1"/>
      <c r="Q11" s="2"/>
      <c r="R11" s="1"/>
    </row>
    <row r="12" spans="1:18">
      <c r="A12" s="41" t="s">
        <v>223</v>
      </c>
      <c r="B12" s="2" t="s">
        <v>224</v>
      </c>
      <c r="C12" s="48" t="s">
        <v>206</v>
      </c>
      <c r="D12" s="49" t="s">
        <v>518</v>
      </c>
      <c r="E12" s="52" t="s">
        <v>73</v>
      </c>
      <c r="F12" s="53" t="s">
        <v>655</v>
      </c>
      <c r="G12" s="44" t="s">
        <v>149</v>
      </c>
      <c r="H12" s="45" t="s">
        <v>530</v>
      </c>
      <c r="I12" s="57" t="s">
        <v>314</v>
      </c>
      <c r="J12" s="56"/>
      <c r="K12" s="7" t="str">
        <f t="shared" si="2"/>
        <v>A24B78C138D00</v>
      </c>
      <c r="L12" s="48" t="str">
        <f t="shared" si="0"/>
        <v>A24</v>
      </c>
      <c r="M12" s="52" t="str">
        <f t="shared" si="1"/>
        <v>A24B78C138D00</v>
      </c>
      <c r="N12" s="44"/>
      <c r="O12" s="57"/>
      <c r="P12" s="1"/>
      <c r="Q12" s="2"/>
      <c r="R12" s="1"/>
    </row>
    <row r="13" spans="1:18">
      <c r="A13" s="41" t="s">
        <v>223</v>
      </c>
      <c r="B13" s="2" t="s">
        <v>224</v>
      </c>
      <c r="C13" s="48" t="s">
        <v>206</v>
      </c>
      <c r="D13" s="49" t="s">
        <v>518</v>
      </c>
      <c r="E13" s="52" t="s">
        <v>74</v>
      </c>
      <c r="F13" s="53" t="s">
        <v>531</v>
      </c>
      <c r="G13" s="44" t="s">
        <v>150</v>
      </c>
      <c r="H13" s="45" t="s">
        <v>656</v>
      </c>
      <c r="I13" s="57" t="s">
        <v>314</v>
      </c>
      <c r="J13" s="56"/>
      <c r="K13" s="7" t="str">
        <f t="shared" si="2"/>
        <v>A24B79C139D00</v>
      </c>
      <c r="L13" s="48" t="str">
        <f t="shared" si="0"/>
        <v>A24</v>
      </c>
      <c r="M13" s="52" t="str">
        <f>E13</f>
        <v>B79</v>
      </c>
      <c r="N13" s="44" t="str">
        <f>K13</f>
        <v>A24B79C139D00</v>
      </c>
      <c r="O13" s="57"/>
      <c r="P13" s="1"/>
      <c r="Q13" s="2"/>
      <c r="R13" s="1"/>
    </row>
    <row r="14" spans="1:18">
      <c r="A14" s="41" t="s">
        <v>223</v>
      </c>
      <c r="B14" s="2" t="s">
        <v>224</v>
      </c>
      <c r="C14" s="48" t="s">
        <v>206</v>
      </c>
      <c r="D14" s="49" t="s">
        <v>518</v>
      </c>
      <c r="E14" s="52" t="s">
        <v>74</v>
      </c>
      <c r="F14" s="53" t="s">
        <v>531</v>
      </c>
      <c r="G14" s="44" t="s">
        <v>151</v>
      </c>
      <c r="H14" s="45" t="s">
        <v>657</v>
      </c>
      <c r="I14" s="57" t="s">
        <v>314</v>
      </c>
      <c r="J14" s="56"/>
      <c r="K14" s="7" t="str">
        <f t="shared" si="2"/>
        <v>A24B79C140D00</v>
      </c>
      <c r="L14" s="48" t="str">
        <f t="shared" si="0"/>
        <v>A24</v>
      </c>
      <c r="M14" s="52" t="str">
        <f t="shared" ref="M14:M27" si="3">E14</f>
        <v>B79</v>
      </c>
      <c r="N14" s="44" t="str">
        <f t="shared" ref="N14:N27" si="4">K14</f>
        <v>A24B79C140D00</v>
      </c>
      <c r="O14" s="57"/>
      <c r="P14" s="1"/>
      <c r="Q14" s="2"/>
      <c r="R14" s="1"/>
    </row>
    <row r="15" spans="1:18">
      <c r="A15" s="41" t="s">
        <v>223</v>
      </c>
      <c r="B15" s="2" t="s">
        <v>224</v>
      </c>
      <c r="C15" s="48" t="s">
        <v>206</v>
      </c>
      <c r="D15" s="49" t="s">
        <v>518</v>
      </c>
      <c r="E15" s="52" t="s">
        <v>74</v>
      </c>
      <c r="F15" s="53" t="s">
        <v>531</v>
      </c>
      <c r="G15" s="44" t="s">
        <v>152</v>
      </c>
      <c r="H15" s="45" t="s">
        <v>658</v>
      </c>
      <c r="I15" s="57" t="s">
        <v>314</v>
      </c>
      <c r="J15" s="56"/>
      <c r="K15" s="7" t="str">
        <f t="shared" si="2"/>
        <v>A24B79C141D00</v>
      </c>
      <c r="L15" s="48" t="str">
        <f t="shared" si="0"/>
        <v>A24</v>
      </c>
      <c r="M15" s="52" t="str">
        <f t="shared" si="3"/>
        <v>B79</v>
      </c>
      <c r="N15" s="44" t="str">
        <f t="shared" si="4"/>
        <v>A24B79C141D00</v>
      </c>
      <c r="O15" s="57"/>
      <c r="P15" s="1"/>
      <c r="Q15" s="2"/>
      <c r="R15" s="1"/>
    </row>
    <row r="16" spans="1:18">
      <c r="A16" s="41" t="s">
        <v>223</v>
      </c>
      <c r="B16" s="2" t="s">
        <v>224</v>
      </c>
      <c r="C16" s="48" t="s">
        <v>206</v>
      </c>
      <c r="D16" s="49" t="s">
        <v>518</v>
      </c>
      <c r="E16" s="52" t="s">
        <v>74</v>
      </c>
      <c r="F16" s="53" t="s">
        <v>531</v>
      </c>
      <c r="G16" s="44" t="s">
        <v>155</v>
      </c>
      <c r="H16" s="45" t="s">
        <v>578</v>
      </c>
      <c r="I16" s="66" t="s">
        <v>555</v>
      </c>
      <c r="J16" s="67" t="s">
        <v>659</v>
      </c>
      <c r="K16" s="7" t="str">
        <f t="shared" si="2"/>
        <v>A24B79C144DB9</v>
      </c>
      <c r="L16" s="48" t="str">
        <f t="shared" si="0"/>
        <v>A24</v>
      </c>
      <c r="M16" s="52" t="str">
        <f t="shared" si="3"/>
        <v>B79</v>
      </c>
      <c r="N16" s="44" t="str">
        <f t="shared" ref="N16:N22" si="5">G16</f>
        <v>C144</v>
      </c>
      <c r="O16" s="57" t="str">
        <f t="shared" ref="O16:O22" si="6">K16</f>
        <v>A24B79C144DB9</v>
      </c>
      <c r="P16" s="1"/>
      <c r="Q16" s="2"/>
      <c r="R16" s="1"/>
    </row>
    <row r="17" spans="1:18">
      <c r="A17" s="41" t="s">
        <v>223</v>
      </c>
      <c r="B17" s="2" t="s">
        <v>224</v>
      </c>
      <c r="C17" s="48" t="s">
        <v>206</v>
      </c>
      <c r="D17" s="49" t="s">
        <v>518</v>
      </c>
      <c r="E17" s="52" t="s">
        <v>74</v>
      </c>
      <c r="F17" s="53" t="s">
        <v>531</v>
      </c>
      <c r="G17" s="44" t="s">
        <v>155</v>
      </c>
      <c r="H17" s="45" t="s">
        <v>578</v>
      </c>
      <c r="I17" s="66" t="s">
        <v>556</v>
      </c>
      <c r="J17" s="67" t="s">
        <v>660</v>
      </c>
      <c r="K17" s="7" t="str">
        <f t="shared" si="2"/>
        <v>A24B79C144DB0</v>
      </c>
      <c r="L17" s="48" t="str">
        <f t="shared" si="0"/>
        <v>A24</v>
      </c>
      <c r="M17" s="52" t="str">
        <f t="shared" si="3"/>
        <v>B79</v>
      </c>
      <c r="N17" s="44" t="str">
        <f t="shared" si="5"/>
        <v>C144</v>
      </c>
      <c r="O17" s="57" t="str">
        <f t="shared" si="6"/>
        <v>A24B79C144DB0</v>
      </c>
      <c r="P17" s="1"/>
      <c r="Q17" s="2"/>
      <c r="R17" s="1"/>
    </row>
    <row r="18" spans="1:18">
      <c r="A18" s="41" t="s">
        <v>223</v>
      </c>
      <c r="B18" s="2" t="s">
        <v>224</v>
      </c>
      <c r="C18" s="48" t="s">
        <v>206</v>
      </c>
      <c r="D18" s="49" t="s">
        <v>518</v>
      </c>
      <c r="E18" s="52" t="s">
        <v>74</v>
      </c>
      <c r="F18" s="53" t="s">
        <v>531</v>
      </c>
      <c r="G18" s="44" t="s">
        <v>155</v>
      </c>
      <c r="H18" s="45" t="s">
        <v>578</v>
      </c>
      <c r="I18" s="69" t="s">
        <v>314</v>
      </c>
      <c r="J18" s="67" t="s">
        <v>661</v>
      </c>
      <c r="K18" s="7" t="str">
        <f t="shared" si="2"/>
        <v>A24B79C144D00</v>
      </c>
      <c r="L18" s="48" t="str">
        <f t="shared" si="0"/>
        <v>A24</v>
      </c>
      <c r="M18" s="52" t="str">
        <f t="shared" si="3"/>
        <v>B79</v>
      </c>
      <c r="N18" s="44" t="str">
        <f t="shared" si="5"/>
        <v>C144</v>
      </c>
      <c r="O18" s="57" t="str">
        <f t="shared" si="6"/>
        <v>A24B79C144D00</v>
      </c>
      <c r="P18" s="1"/>
      <c r="Q18" s="2"/>
      <c r="R18" s="1"/>
    </row>
    <row r="19" spans="1:18">
      <c r="A19" s="41" t="s">
        <v>223</v>
      </c>
      <c r="B19" s="2" t="s">
        <v>224</v>
      </c>
      <c r="C19" s="48" t="s">
        <v>206</v>
      </c>
      <c r="D19" s="49" t="s">
        <v>518</v>
      </c>
      <c r="E19" s="52" t="s">
        <v>74</v>
      </c>
      <c r="F19" s="53" t="s">
        <v>531</v>
      </c>
      <c r="G19" s="44" t="s">
        <v>155</v>
      </c>
      <c r="H19" s="45" t="s">
        <v>578</v>
      </c>
      <c r="I19" s="66" t="s">
        <v>557</v>
      </c>
      <c r="J19" s="67" t="s">
        <v>662</v>
      </c>
      <c r="K19" s="7" t="str">
        <f t="shared" si="2"/>
        <v>A24B79C144DB1</v>
      </c>
      <c r="L19" s="48" t="str">
        <f t="shared" si="0"/>
        <v>A24</v>
      </c>
      <c r="M19" s="52" t="str">
        <f t="shared" si="3"/>
        <v>B79</v>
      </c>
      <c r="N19" s="44" t="str">
        <f t="shared" si="5"/>
        <v>C144</v>
      </c>
      <c r="O19" s="57" t="str">
        <f t="shared" si="6"/>
        <v>A24B79C144DB1</v>
      </c>
      <c r="P19" s="1"/>
      <c r="Q19" s="2"/>
      <c r="R19" s="1"/>
    </row>
    <row r="20" spans="1:18">
      <c r="A20" s="41" t="s">
        <v>223</v>
      </c>
      <c r="B20" s="2" t="s">
        <v>224</v>
      </c>
      <c r="C20" s="48" t="s">
        <v>206</v>
      </c>
      <c r="D20" s="49" t="s">
        <v>518</v>
      </c>
      <c r="E20" s="52" t="s">
        <v>74</v>
      </c>
      <c r="F20" s="53" t="s">
        <v>531</v>
      </c>
      <c r="G20" s="44" t="s">
        <v>155</v>
      </c>
      <c r="H20" s="45" t="s">
        <v>578</v>
      </c>
      <c r="I20" s="66" t="s">
        <v>558</v>
      </c>
      <c r="J20" s="67" t="s">
        <v>663</v>
      </c>
      <c r="K20" s="7" t="str">
        <f t="shared" si="2"/>
        <v>A24B79C144DB2</v>
      </c>
      <c r="L20" s="48" t="str">
        <f t="shared" si="0"/>
        <v>A24</v>
      </c>
      <c r="M20" s="52" t="str">
        <f t="shared" si="3"/>
        <v>B79</v>
      </c>
      <c r="N20" s="44" t="str">
        <f t="shared" si="5"/>
        <v>C144</v>
      </c>
      <c r="O20" s="57" t="str">
        <f t="shared" si="6"/>
        <v>A24B79C144DB2</v>
      </c>
      <c r="P20" s="1"/>
      <c r="Q20" s="2"/>
      <c r="R20" s="1"/>
    </row>
    <row r="21" spans="1:18">
      <c r="A21" s="41" t="s">
        <v>223</v>
      </c>
      <c r="B21" s="2" t="s">
        <v>224</v>
      </c>
      <c r="C21" s="48" t="s">
        <v>206</v>
      </c>
      <c r="D21" s="49" t="s">
        <v>518</v>
      </c>
      <c r="E21" s="52" t="s">
        <v>74</v>
      </c>
      <c r="F21" s="53" t="s">
        <v>531</v>
      </c>
      <c r="G21" s="44" t="s">
        <v>155</v>
      </c>
      <c r="H21" s="45" t="s">
        <v>578</v>
      </c>
      <c r="I21" s="66" t="s">
        <v>559</v>
      </c>
      <c r="J21" s="67" t="s">
        <v>664</v>
      </c>
      <c r="K21" s="7" t="str">
        <f t="shared" si="2"/>
        <v>A24B79C144DB3</v>
      </c>
      <c r="L21" s="48" t="str">
        <f t="shared" si="0"/>
        <v>A24</v>
      </c>
      <c r="M21" s="52" t="str">
        <f t="shared" si="3"/>
        <v>B79</v>
      </c>
      <c r="N21" s="44" t="str">
        <f t="shared" si="5"/>
        <v>C144</v>
      </c>
      <c r="O21" s="57" t="str">
        <f t="shared" si="6"/>
        <v>A24B79C144DB3</v>
      </c>
      <c r="P21" s="1"/>
      <c r="Q21" s="2"/>
      <c r="R21" s="1"/>
    </row>
    <row r="22" spans="1:18">
      <c r="A22" s="41" t="s">
        <v>223</v>
      </c>
      <c r="B22" s="2" t="s">
        <v>224</v>
      </c>
      <c r="C22" s="48" t="s">
        <v>206</v>
      </c>
      <c r="D22" s="49" t="s">
        <v>518</v>
      </c>
      <c r="E22" s="52" t="s">
        <v>74</v>
      </c>
      <c r="F22" s="53" t="s">
        <v>531</v>
      </c>
      <c r="G22" s="44" t="s">
        <v>155</v>
      </c>
      <c r="H22" s="45" t="s">
        <v>578</v>
      </c>
      <c r="I22" s="66" t="s">
        <v>560</v>
      </c>
      <c r="J22" s="67" t="s">
        <v>665</v>
      </c>
      <c r="K22" s="7" t="str">
        <f t="shared" si="2"/>
        <v>A24B79C144DB4</v>
      </c>
      <c r="L22" s="48" t="str">
        <f t="shared" si="0"/>
        <v>A24</v>
      </c>
      <c r="M22" s="52" t="str">
        <f t="shared" si="3"/>
        <v>B79</v>
      </c>
      <c r="N22" s="44" t="str">
        <f t="shared" si="5"/>
        <v>C144</v>
      </c>
      <c r="O22" s="57" t="str">
        <f t="shared" si="6"/>
        <v>A24B79C144DB4</v>
      </c>
      <c r="P22" s="1"/>
      <c r="Q22" s="2"/>
      <c r="R22" s="1"/>
    </row>
    <row r="23" spans="1:18">
      <c r="A23" s="41" t="s">
        <v>223</v>
      </c>
      <c r="B23" s="2" t="s">
        <v>224</v>
      </c>
      <c r="C23" s="48" t="s">
        <v>206</v>
      </c>
      <c r="D23" s="49" t="s">
        <v>518</v>
      </c>
      <c r="E23" s="52" t="s">
        <v>74</v>
      </c>
      <c r="F23" s="53" t="s">
        <v>531</v>
      </c>
      <c r="G23" s="44" t="s">
        <v>154</v>
      </c>
      <c r="H23" s="45" t="s">
        <v>666</v>
      </c>
      <c r="I23" s="57" t="s">
        <v>314</v>
      </c>
      <c r="J23" s="56"/>
      <c r="K23" s="7" t="str">
        <f t="shared" si="2"/>
        <v>A24B79C143D00</v>
      </c>
      <c r="L23" s="48" t="str">
        <f t="shared" si="0"/>
        <v>A24</v>
      </c>
      <c r="M23" s="52" t="str">
        <f t="shared" si="3"/>
        <v>B79</v>
      </c>
      <c r="N23" s="44" t="str">
        <f t="shared" si="4"/>
        <v>A24B79C143D00</v>
      </c>
      <c r="O23" s="57"/>
      <c r="P23" s="1"/>
      <c r="Q23" s="2"/>
      <c r="R23" s="1"/>
    </row>
    <row r="24" spans="1:18">
      <c r="A24" s="41" t="s">
        <v>223</v>
      </c>
      <c r="B24" s="2" t="s">
        <v>224</v>
      </c>
      <c r="C24" s="48" t="s">
        <v>206</v>
      </c>
      <c r="D24" s="49" t="s">
        <v>518</v>
      </c>
      <c r="E24" s="52" t="s">
        <v>74</v>
      </c>
      <c r="F24" s="53" t="s">
        <v>531</v>
      </c>
      <c r="G24" s="44" t="s">
        <v>157</v>
      </c>
      <c r="H24" s="45" t="s">
        <v>667</v>
      </c>
      <c r="I24" s="57" t="s">
        <v>314</v>
      </c>
      <c r="J24" s="56"/>
      <c r="K24" s="7" t="str">
        <f t="shared" si="2"/>
        <v>A24B79C146D00</v>
      </c>
      <c r="L24" s="48" t="str">
        <f t="shared" si="0"/>
        <v>A24</v>
      </c>
      <c r="M24" s="52" t="str">
        <f t="shared" si="3"/>
        <v>B79</v>
      </c>
      <c r="N24" s="44" t="str">
        <f t="shared" si="4"/>
        <v>A24B79C146D00</v>
      </c>
      <c r="O24" s="57"/>
      <c r="P24" s="1"/>
      <c r="Q24" s="2"/>
      <c r="R24" s="1"/>
    </row>
    <row r="25" spans="1:18">
      <c r="A25" s="41" t="s">
        <v>223</v>
      </c>
      <c r="B25" s="2" t="s">
        <v>224</v>
      </c>
      <c r="C25" s="48" t="s">
        <v>206</v>
      </c>
      <c r="D25" s="49" t="s">
        <v>518</v>
      </c>
      <c r="E25" s="52" t="s">
        <v>74</v>
      </c>
      <c r="F25" s="53" t="s">
        <v>531</v>
      </c>
      <c r="G25" s="44" t="s">
        <v>153</v>
      </c>
      <c r="H25" s="45" t="s">
        <v>668</v>
      </c>
      <c r="I25" s="57" t="s">
        <v>314</v>
      </c>
      <c r="J25" s="56"/>
      <c r="K25" s="7" t="str">
        <f t="shared" si="2"/>
        <v>A24B79C142D00</v>
      </c>
      <c r="L25" s="48" t="str">
        <f>C25</f>
        <v>A24</v>
      </c>
      <c r="M25" s="52" t="str">
        <f>E25</f>
        <v>B79</v>
      </c>
      <c r="N25" s="44" t="str">
        <f>K25</f>
        <v>A24B79C142D00</v>
      </c>
      <c r="O25" s="57"/>
      <c r="P25" s="1"/>
      <c r="Q25" s="2"/>
      <c r="R25" s="1"/>
    </row>
    <row r="26" spans="1:18">
      <c r="A26" s="41" t="s">
        <v>223</v>
      </c>
      <c r="B26" s="2" t="s">
        <v>224</v>
      </c>
      <c r="C26" s="48" t="s">
        <v>206</v>
      </c>
      <c r="D26" s="49" t="s">
        <v>518</v>
      </c>
      <c r="E26" s="52" t="s">
        <v>74</v>
      </c>
      <c r="F26" s="53" t="s">
        <v>531</v>
      </c>
      <c r="G26" s="44" t="s">
        <v>158</v>
      </c>
      <c r="H26" s="45" t="s">
        <v>669</v>
      </c>
      <c r="I26" s="57" t="s">
        <v>314</v>
      </c>
      <c r="J26" s="56"/>
      <c r="K26" s="7" t="str">
        <f t="shared" si="2"/>
        <v>A24B79C147D00</v>
      </c>
      <c r="L26" s="48" t="str">
        <f>C26</f>
        <v>A24</v>
      </c>
      <c r="M26" s="52" t="str">
        <f>E26</f>
        <v>B79</v>
      </c>
      <c r="N26" s="44" t="str">
        <f>K26</f>
        <v>A24B79C147D00</v>
      </c>
      <c r="O26" s="57"/>
      <c r="P26" s="1"/>
      <c r="Q26" s="2"/>
      <c r="R26" s="1"/>
    </row>
    <row r="27" spans="1:18">
      <c r="A27" s="41" t="s">
        <v>223</v>
      </c>
      <c r="B27" s="2" t="s">
        <v>224</v>
      </c>
      <c r="C27" s="48" t="s">
        <v>206</v>
      </c>
      <c r="D27" s="49" t="s">
        <v>518</v>
      </c>
      <c r="E27" s="52" t="s">
        <v>74</v>
      </c>
      <c r="F27" s="53" t="s">
        <v>531</v>
      </c>
      <c r="G27" s="44" t="s">
        <v>156</v>
      </c>
      <c r="H27" s="45" t="s">
        <v>670</v>
      </c>
      <c r="I27" s="57" t="s">
        <v>314</v>
      </c>
      <c r="J27" s="56"/>
      <c r="K27" s="7" t="str">
        <f t="shared" si="2"/>
        <v>A24B79C145D00</v>
      </c>
      <c r="L27" s="48" t="str">
        <f t="shared" si="0"/>
        <v>A24</v>
      </c>
      <c r="M27" s="52" t="str">
        <f t="shared" si="3"/>
        <v>B79</v>
      </c>
      <c r="N27" s="44" t="str">
        <f t="shared" si="4"/>
        <v>A24B79C145D00</v>
      </c>
      <c r="O27" s="57"/>
      <c r="P27" s="1"/>
      <c r="Q27" s="2"/>
      <c r="R27" s="1"/>
    </row>
    <row r="28" spans="1:18">
      <c r="A28" s="41" t="s">
        <v>223</v>
      </c>
      <c r="B28" s="2" t="s">
        <v>224</v>
      </c>
      <c r="C28" s="48" t="s">
        <v>206</v>
      </c>
      <c r="D28" s="49" t="s">
        <v>518</v>
      </c>
      <c r="E28" s="52" t="s">
        <v>75</v>
      </c>
      <c r="F28" s="53" t="s">
        <v>671</v>
      </c>
      <c r="G28" s="44" t="s">
        <v>159</v>
      </c>
      <c r="H28" s="45" t="s">
        <v>160</v>
      </c>
      <c r="I28" s="57" t="s">
        <v>314</v>
      </c>
      <c r="J28" s="56"/>
      <c r="K28" s="7" t="str">
        <f t="shared" si="2"/>
        <v>A24B80C148D00</v>
      </c>
      <c r="L28" s="48" t="str">
        <f t="shared" si="0"/>
        <v>A24</v>
      </c>
      <c r="M28" s="52" t="str">
        <f>K28</f>
        <v>A24B80C148D00</v>
      </c>
      <c r="N28" s="44"/>
      <c r="O28" s="57"/>
      <c r="P28" s="1"/>
      <c r="Q28" s="2"/>
      <c r="R28" s="1"/>
    </row>
    <row r="29" spans="1:18">
      <c r="A29" s="41" t="s">
        <v>225</v>
      </c>
      <c r="B29" s="2" t="s">
        <v>226</v>
      </c>
      <c r="C29" s="48" t="s">
        <v>210</v>
      </c>
      <c r="D29" s="49" t="s">
        <v>519</v>
      </c>
      <c r="E29" s="52" t="s">
        <v>77</v>
      </c>
      <c r="F29" s="53" t="s">
        <v>532</v>
      </c>
      <c r="G29" s="44" t="s">
        <v>162</v>
      </c>
      <c r="H29" s="45" t="s">
        <v>672</v>
      </c>
      <c r="I29" s="57" t="s">
        <v>314</v>
      </c>
      <c r="J29" s="56"/>
      <c r="K29" s="7" t="str">
        <f t="shared" si="2"/>
        <v>A25B82C150D00</v>
      </c>
      <c r="L29" s="48" t="str">
        <f t="shared" si="0"/>
        <v>A25</v>
      </c>
      <c r="M29" s="52" t="str">
        <f t="shared" ref="M29:M40" si="7">E29</f>
        <v>B82</v>
      </c>
      <c r="N29" s="44" t="str">
        <f t="shared" ref="N29:N40" si="8">K29</f>
        <v>A25B82C150D00</v>
      </c>
      <c r="O29" s="57"/>
      <c r="P29" s="1"/>
      <c r="Q29" s="2"/>
      <c r="R29" s="1"/>
    </row>
    <row r="30" spans="1:18">
      <c r="A30" s="41" t="s">
        <v>225</v>
      </c>
      <c r="B30" s="2" t="s">
        <v>226</v>
      </c>
      <c r="C30" s="48" t="s">
        <v>210</v>
      </c>
      <c r="D30" s="49" t="s">
        <v>519</v>
      </c>
      <c r="E30" s="52" t="s">
        <v>77</v>
      </c>
      <c r="F30" s="53" t="s">
        <v>532</v>
      </c>
      <c r="G30" s="44" t="s">
        <v>164</v>
      </c>
      <c r="H30" s="45" t="s">
        <v>673</v>
      </c>
      <c r="I30" s="57" t="s">
        <v>314</v>
      </c>
      <c r="J30" s="56"/>
      <c r="K30" s="7" t="str">
        <f t="shared" si="2"/>
        <v>A25B82C152D00</v>
      </c>
      <c r="L30" s="48" t="str">
        <f t="shared" si="0"/>
        <v>A25</v>
      </c>
      <c r="M30" s="52" t="str">
        <f t="shared" si="7"/>
        <v>B82</v>
      </c>
      <c r="N30" s="44" t="str">
        <f t="shared" si="8"/>
        <v>A25B82C152D00</v>
      </c>
      <c r="O30" s="57"/>
      <c r="P30" s="1"/>
      <c r="Q30" s="2"/>
      <c r="R30" s="1"/>
    </row>
    <row r="31" spans="1:18">
      <c r="A31" s="41" t="s">
        <v>225</v>
      </c>
      <c r="B31" s="2" t="s">
        <v>226</v>
      </c>
      <c r="C31" s="48" t="s">
        <v>210</v>
      </c>
      <c r="D31" s="49" t="s">
        <v>519</v>
      </c>
      <c r="E31" s="52" t="s">
        <v>77</v>
      </c>
      <c r="F31" s="53" t="s">
        <v>532</v>
      </c>
      <c r="G31" s="44" t="s">
        <v>163</v>
      </c>
      <c r="H31" s="45" t="s">
        <v>674</v>
      </c>
      <c r="I31" s="57" t="s">
        <v>314</v>
      </c>
      <c r="J31" s="56"/>
      <c r="K31" s="7" t="str">
        <f t="shared" si="2"/>
        <v>A25B82C151D00</v>
      </c>
      <c r="L31" s="48" t="str">
        <f t="shared" si="0"/>
        <v>A25</v>
      </c>
      <c r="M31" s="52" t="str">
        <f t="shared" si="7"/>
        <v>B82</v>
      </c>
      <c r="N31" s="44" t="str">
        <f t="shared" si="8"/>
        <v>A25B82C151D00</v>
      </c>
      <c r="O31" s="57"/>
      <c r="P31" s="1"/>
      <c r="Q31" s="2"/>
      <c r="R31" s="1"/>
    </row>
    <row r="32" spans="1:18">
      <c r="A32" s="41" t="s">
        <v>225</v>
      </c>
      <c r="B32" s="2" t="s">
        <v>226</v>
      </c>
      <c r="C32" s="48" t="s">
        <v>210</v>
      </c>
      <c r="D32" s="49" t="s">
        <v>519</v>
      </c>
      <c r="E32" s="52" t="s">
        <v>77</v>
      </c>
      <c r="F32" s="53" t="s">
        <v>532</v>
      </c>
      <c r="G32" s="44" t="s">
        <v>155</v>
      </c>
      <c r="H32" s="45" t="s">
        <v>578</v>
      </c>
      <c r="I32" s="66" t="s">
        <v>566</v>
      </c>
      <c r="J32" s="67" t="s">
        <v>675</v>
      </c>
      <c r="K32" s="7" t="str">
        <f t="shared" si="2"/>
        <v>A25B82C144DB5</v>
      </c>
      <c r="L32" s="48" t="str">
        <f t="shared" si="0"/>
        <v>A25</v>
      </c>
      <c r="M32" s="52" t="str">
        <f t="shared" si="7"/>
        <v>B82</v>
      </c>
      <c r="N32" s="44" t="str">
        <f t="shared" ref="N32:N36" si="9">G32</f>
        <v>C144</v>
      </c>
      <c r="O32" s="57" t="str">
        <f t="shared" ref="O32:O36" si="10">K32</f>
        <v>A25B82C144DB5</v>
      </c>
      <c r="P32" s="1"/>
      <c r="Q32" s="2"/>
      <c r="R32" s="1"/>
    </row>
    <row r="33" spans="1:18">
      <c r="A33" s="41" t="s">
        <v>225</v>
      </c>
      <c r="B33" s="2" t="s">
        <v>226</v>
      </c>
      <c r="C33" s="48" t="s">
        <v>210</v>
      </c>
      <c r="D33" s="49" t="s">
        <v>519</v>
      </c>
      <c r="E33" s="52" t="s">
        <v>77</v>
      </c>
      <c r="F33" s="53" t="s">
        <v>532</v>
      </c>
      <c r="G33" s="44" t="s">
        <v>155</v>
      </c>
      <c r="H33" s="45" t="s">
        <v>578</v>
      </c>
      <c r="I33" s="66" t="s">
        <v>567</v>
      </c>
      <c r="J33" s="67" t="s">
        <v>676</v>
      </c>
      <c r="K33" s="7" t="str">
        <f t="shared" si="2"/>
        <v>A25B82C144DB6</v>
      </c>
      <c r="L33" s="48" t="str">
        <f t="shared" si="0"/>
        <v>A25</v>
      </c>
      <c r="M33" s="52" t="str">
        <f t="shared" si="7"/>
        <v>B82</v>
      </c>
      <c r="N33" s="44" t="str">
        <f t="shared" si="9"/>
        <v>C144</v>
      </c>
      <c r="O33" s="57" t="str">
        <f t="shared" si="10"/>
        <v>A25B82C144DB6</v>
      </c>
      <c r="P33" s="1"/>
      <c r="Q33" s="2"/>
      <c r="R33" s="1"/>
    </row>
    <row r="34" spans="1:18">
      <c r="A34" s="41" t="s">
        <v>225</v>
      </c>
      <c r="B34" s="2" t="s">
        <v>226</v>
      </c>
      <c r="C34" s="48" t="s">
        <v>210</v>
      </c>
      <c r="D34" s="49" t="s">
        <v>519</v>
      </c>
      <c r="E34" s="52" t="s">
        <v>77</v>
      </c>
      <c r="F34" s="53" t="s">
        <v>532</v>
      </c>
      <c r="G34" s="44" t="s">
        <v>155</v>
      </c>
      <c r="H34" s="45" t="s">
        <v>578</v>
      </c>
      <c r="I34" s="66" t="s">
        <v>568</v>
      </c>
      <c r="J34" s="67" t="s">
        <v>677</v>
      </c>
      <c r="K34" s="7" t="str">
        <f t="shared" si="2"/>
        <v>A25B82C144DB7</v>
      </c>
      <c r="L34" s="48" t="str">
        <f t="shared" si="0"/>
        <v>A25</v>
      </c>
      <c r="M34" s="52" t="str">
        <f t="shared" si="7"/>
        <v>B82</v>
      </c>
      <c r="N34" s="44" t="str">
        <f t="shared" si="9"/>
        <v>C144</v>
      </c>
      <c r="O34" s="57" t="str">
        <f t="shared" si="10"/>
        <v>A25B82C144DB7</v>
      </c>
      <c r="P34" s="1"/>
      <c r="Q34" s="2"/>
      <c r="R34" s="1"/>
    </row>
    <row r="35" spans="1:18">
      <c r="A35" s="41" t="s">
        <v>225</v>
      </c>
      <c r="B35" s="2" t="s">
        <v>226</v>
      </c>
      <c r="C35" s="48" t="s">
        <v>210</v>
      </c>
      <c r="D35" s="49" t="s">
        <v>519</v>
      </c>
      <c r="E35" s="52" t="s">
        <v>77</v>
      </c>
      <c r="F35" s="53" t="s">
        <v>532</v>
      </c>
      <c r="G35" s="44" t="s">
        <v>155</v>
      </c>
      <c r="H35" s="45" t="s">
        <v>578</v>
      </c>
      <c r="I35" s="66" t="s">
        <v>569</v>
      </c>
      <c r="J35" s="67" t="s">
        <v>678</v>
      </c>
      <c r="K35" s="7" t="str">
        <f t="shared" si="2"/>
        <v>A25B82C144DB8</v>
      </c>
      <c r="L35" s="48" t="str">
        <f t="shared" si="0"/>
        <v>A25</v>
      </c>
      <c r="M35" s="52" t="str">
        <f t="shared" si="7"/>
        <v>B82</v>
      </c>
      <c r="N35" s="44" t="str">
        <f t="shared" si="9"/>
        <v>C144</v>
      </c>
      <c r="O35" s="57" t="str">
        <f t="shared" si="10"/>
        <v>A25B82C144DB8</v>
      </c>
      <c r="P35" s="1"/>
      <c r="Q35" s="2"/>
      <c r="R35" s="1"/>
    </row>
    <row r="36" spans="1:18">
      <c r="A36" s="41" t="s">
        <v>225</v>
      </c>
      <c r="B36" s="2" t="s">
        <v>226</v>
      </c>
      <c r="C36" s="48" t="s">
        <v>210</v>
      </c>
      <c r="D36" s="49" t="s">
        <v>519</v>
      </c>
      <c r="E36" s="52" t="s">
        <v>77</v>
      </c>
      <c r="F36" s="53" t="s">
        <v>532</v>
      </c>
      <c r="G36" s="44" t="s">
        <v>155</v>
      </c>
      <c r="H36" s="45" t="s">
        <v>578</v>
      </c>
      <c r="I36" s="57" t="s">
        <v>314</v>
      </c>
      <c r="J36" s="67" t="s">
        <v>679</v>
      </c>
      <c r="K36" s="7" t="str">
        <f t="shared" si="2"/>
        <v>A25B82C144D00</v>
      </c>
      <c r="L36" s="48" t="str">
        <f t="shared" si="0"/>
        <v>A25</v>
      </c>
      <c r="M36" s="52" t="str">
        <f t="shared" si="7"/>
        <v>B82</v>
      </c>
      <c r="N36" s="44" t="str">
        <f t="shared" si="9"/>
        <v>C144</v>
      </c>
      <c r="O36" s="57" t="str">
        <f t="shared" si="10"/>
        <v>A25B82C144D00</v>
      </c>
      <c r="P36" s="1"/>
      <c r="Q36" s="2"/>
      <c r="R36" s="1"/>
    </row>
    <row r="37" spans="1:18">
      <c r="A37" s="41" t="s">
        <v>225</v>
      </c>
      <c r="B37" s="2" t="s">
        <v>226</v>
      </c>
      <c r="C37" s="48" t="s">
        <v>210</v>
      </c>
      <c r="D37" s="49" t="s">
        <v>519</v>
      </c>
      <c r="E37" s="52" t="s">
        <v>77</v>
      </c>
      <c r="F37" s="53" t="s">
        <v>532</v>
      </c>
      <c r="G37" s="44" t="s">
        <v>166</v>
      </c>
      <c r="H37" s="45" t="s">
        <v>680</v>
      </c>
      <c r="I37" s="57" t="s">
        <v>314</v>
      </c>
      <c r="J37" s="56"/>
      <c r="K37" s="7" t="str">
        <f t="shared" si="2"/>
        <v>A25B82C154D00</v>
      </c>
      <c r="L37" s="48" t="str">
        <f t="shared" si="0"/>
        <v>A25</v>
      </c>
      <c r="M37" s="52" t="str">
        <f t="shared" si="7"/>
        <v>B82</v>
      </c>
      <c r="N37" s="44" t="str">
        <f t="shared" si="8"/>
        <v>A25B82C154D00</v>
      </c>
      <c r="O37" s="57"/>
      <c r="P37" s="1"/>
      <c r="Q37" s="2"/>
      <c r="R37" s="1"/>
    </row>
    <row r="38" spans="1:18">
      <c r="A38" s="41" t="s">
        <v>225</v>
      </c>
      <c r="B38" s="2" t="s">
        <v>226</v>
      </c>
      <c r="C38" s="48" t="s">
        <v>210</v>
      </c>
      <c r="D38" s="49" t="s">
        <v>519</v>
      </c>
      <c r="E38" s="52" t="s">
        <v>77</v>
      </c>
      <c r="F38" s="53" t="s">
        <v>532</v>
      </c>
      <c r="G38" s="44" t="s">
        <v>168</v>
      </c>
      <c r="H38" s="45" t="s">
        <v>681</v>
      </c>
      <c r="I38" s="57" t="s">
        <v>314</v>
      </c>
      <c r="J38" s="56"/>
      <c r="K38" s="7" t="str">
        <f t="shared" si="2"/>
        <v>A25B82C156D00</v>
      </c>
      <c r="L38" s="48" t="str">
        <f t="shared" si="0"/>
        <v>A25</v>
      </c>
      <c r="M38" s="52" t="str">
        <f t="shared" si="7"/>
        <v>B82</v>
      </c>
      <c r="N38" s="44" t="str">
        <f t="shared" si="8"/>
        <v>A25B82C156D00</v>
      </c>
      <c r="O38" s="57"/>
      <c r="P38" s="1"/>
      <c r="Q38" s="2"/>
      <c r="R38" s="1"/>
    </row>
    <row r="39" spans="1:18">
      <c r="A39" s="41" t="s">
        <v>225</v>
      </c>
      <c r="B39" s="2" t="s">
        <v>226</v>
      </c>
      <c r="C39" s="48" t="s">
        <v>210</v>
      </c>
      <c r="D39" s="49" t="s">
        <v>519</v>
      </c>
      <c r="E39" s="52" t="s">
        <v>77</v>
      </c>
      <c r="F39" s="53" t="s">
        <v>532</v>
      </c>
      <c r="G39" s="44" t="s">
        <v>165</v>
      </c>
      <c r="H39" s="45" t="s">
        <v>682</v>
      </c>
      <c r="I39" s="57" t="s">
        <v>314</v>
      </c>
      <c r="J39" s="56"/>
      <c r="K39" s="7" t="str">
        <f t="shared" si="2"/>
        <v>A25B82C153D00</v>
      </c>
      <c r="L39" s="48" t="str">
        <f t="shared" si="0"/>
        <v>A25</v>
      </c>
      <c r="M39" s="52" t="str">
        <f t="shared" si="7"/>
        <v>B82</v>
      </c>
      <c r="N39" s="44" t="str">
        <f t="shared" si="8"/>
        <v>A25B82C153D00</v>
      </c>
      <c r="O39" s="57"/>
      <c r="P39" s="1"/>
      <c r="Q39" s="2"/>
      <c r="R39" s="1"/>
    </row>
    <row r="40" spans="1:18">
      <c r="A40" s="41" t="s">
        <v>225</v>
      </c>
      <c r="B40" s="2" t="s">
        <v>226</v>
      </c>
      <c r="C40" s="48" t="s">
        <v>210</v>
      </c>
      <c r="D40" s="49" t="s">
        <v>519</v>
      </c>
      <c r="E40" s="52" t="s">
        <v>77</v>
      </c>
      <c r="F40" s="53" t="s">
        <v>532</v>
      </c>
      <c r="G40" s="44" t="s">
        <v>167</v>
      </c>
      <c r="H40" s="45" t="s">
        <v>683</v>
      </c>
      <c r="I40" s="57" t="s">
        <v>314</v>
      </c>
      <c r="J40" s="56"/>
      <c r="K40" s="7" t="str">
        <f t="shared" si="2"/>
        <v>A25B82C155D00</v>
      </c>
      <c r="L40" s="48" t="str">
        <f t="shared" si="0"/>
        <v>A25</v>
      </c>
      <c r="M40" s="52" t="str">
        <f t="shared" si="7"/>
        <v>B82</v>
      </c>
      <c r="N40" s="44" t="str">
        <f t="shared" si="8"/>
        <v>A25B82C155D00</v>
      </c>
      <c r="O40" s="57"/>
      <c r="P40" s="1"/>
      <c r="Q40" s="2"/>
      <c r="R40" s="1"/>
    </row>
    <row r="41" spans="1:18">
      <c r="A41" s="41" t="s">
        <v>225</v>
      </c>
      <c r="B41" s="2" t="s">
        <v>226</v>
      </c>
      <c r="C41" s="48" t="s">
        <v>210</v>
      </c>
      <c r="D41" s="49" t="s">
        <v>519</v>
      </c>
      <c r="E41" s="52" t="s">
        <v>76</v>
      </c>
      <c r="F41" s="53" t="s">
        <v>684</v>
      </c>
      <c r="G41" s="44" t="s">
        <v>161</v>
      </c>
      <c r="H41" s="45" t="s">
        <v>591</v>
      </c>
      <c r="I41" s="57" t="s">
        <v>314</v>
      </c>
      <c r="J41" s="56"/>
      <c r="K41" s="7" t="str">
        <f t="shared" si="2"/>
        <v>A25B81C149D00</v>
      </c>
      <c r="L41" s="48" t="str">
        <f t="shared" si="0"/>
        <v>A25</v>
      </c>
      <c r="M41" s="52" t="str">
        <f t="shared" ref="M41:M66" si="11">K41</f>
        <v>A25B81C149D00</v>
      </c>
      <c r="N41" s="44"/>
      <c r="O41" s="57"/>
      <c r="P41" s="1"/>
      <c r="Q41" s="2"/>
      <c r="R41" s="1"/>
    </row>
    <row r="42" spans="1:18">
      <c r="A42" s="41" t="s">
        <v>225</v>
      </c>
      <c r="B42" s="2" t="s">
        <v>226</v>
      </c>
      <c r="C42" s="48" t="s">
        <v>211</v>
      </c>
      <c r="D42" s="49" t="s">
        <v>520</v>
      </c>
      <c r="E42" s="52" t="s">
        <v>81</v>
      </c>
      <c r="F42" s="53" t="s">
        <v>685</v>
      </c>
      <c r="G42" s="44" t="s">
        <v>170</v>
      </c>
      <c r="H42" s="45" t="s">
        <v>534</v>
      </c>
      <c r="I42" s="57" t="s">
        <v>314</v>
      </c>
      <c r="J42" s="56"/>
      <c r="K42" s="7" t="str">
        <f t="shared" si="2"/>
        <v>A26B84C158D00</v>
      </c>
      <c r="L42" s="48" t="str">
        <f t="shared" si="0"/>
        <v>A26</v>
      </c>
      <c r="M42" s="52" t="str">
        <f t="shared" si="11"/>
        <v>A26B84C158D00</v>
      </c>
      <c r="N42" s="44"/>
      <c r="O42" s="57"/>
      <c r="P42" s="1"/>
      <c r="Q42" s="2"/>
      <c r="R42" s="1"/>
    </row>
    <row r="43" spans="1:18">
      <c r="A43" s="41" t="s">
        <v>225</v>
      </c>
      <c r="B43" s="2" t="s">
        <v>226</v>
      </c>
      <c r="C43" s="48" t="s">
        <v>211</v>
      </c>
      <c r="D43" s="49" t="s">
        <v>520</v>
      </c>
      <c r="E43" s="52" t="s">
        <v>83</v>
      </c>
      <c r="F43" s="53" t="s">
        <v>686</v>
      </c>
      <c r="G43" s="44" t="s">
        <v>171</v>
      </c>
      <c r="H43" s="45" t="s">
        <v>535</v>
      </c>
      <c r="I43" s="57" t="s">
        <v>314</v>
      </c>
      <c r="J43" s="56"/>
      <c r="K43" s="7" t="str">
        <f t="shared" si="2"/>
        <v>A26B85C159D00</v>
      </c>
      <c r="L43" s="48" t="str">
        <f t="shared" si="0"/>
        <v>A26</v>
      </c>
      <c r="M43" s="52" t="str">
        <f t="shared" si="11"/>
        <v>A26B85C159D00</v>
      </c>
      <c r="N43" s="44"/>
      <c r="O43" s="57"/>
    </row>
    <row r="44" spans="1:18">
      <c r="A44" s="41" t="s">
        <v>225</v>
      </c>
      <c r="B44" s="2" t="s">
        <v>226</v>
      </c>
      <c r="C44" s="48" t="s">
        <v>211</v>
      </c>
      <c r="D44" s="49" t="s">
        <v>520</v>
      </c>
      <c r="E44" s="52" t="s">
        <v>85</v>
      </c>
      <c r="F44" s="53" t="s">
        <v>687</v>
      </c>
      <c r="G44" s="44" t="s">
        <v>172</v>
      </c>
      <c r="H44" s="45" t="s">
        <v>536</v>
      </c>
      <c r="I44" s="57" t="s">
        <v>314</v>
      </c>
      <c r="J44" s="56"/>
      <c r="K44" s="7" t="str">
        <f t="shared" si="2"/>
        <v>A26B86C160D00</v>
      </c>
      <c r="L44" s="48" t="str">
        <f t="shared" si="0"/>
        <v>A26</v>
      </c>
      <c r="M44" s="52" t="str">
        <f t="shared" si="11"/>
        <v>A26B86C160D00</v>
      </c>
      <c r="N44" s="44"/>
      <c r="O44" s="57"/>
    </row>
    <row r="45" spans="1:18">
      <c r="A45" s="41" t="s">
        <v>225</v>
      </c>
      <c r="B45" s="2" t="s">
        <v>226</v>
      </c>
      <c r="C45" s="48" t="s">
        <v>211</v>
      </c>
      <c r="D45" s="49" t="s">
        <v>520</v>
      </c>
      <c r="E45" s="52" t="s">
        <v>79</v>
      </c>
      <c r="F45" s="53" t="s">
        <v>688</v>
      </c>
      <c r="G45" s="44" t="s">
        <v>169</v>
      </c>
      <c r="H45" s="45" t="s">
        <v>533</v>
      </c>
      <c r="I45" s="57" t="s">
        <v>314</v>
      </c>
      <c r="J45" s="56"/>
      <c r="K45" s="7" t="str">
        <f>C45&amp;E45&amp;G45&amp;I45</f>
        <v>A26B83C157D00</v>
      </c>
      <c r="L45" s="48" t="str">
        <f>C45</f>
        <v>A26</v>
      </c>
      <c r="M45" s="52" t="str">
        <f>K45</f>
        <v>A26B83C157D00</v>
      </c>
      <c r="N45" s="44"/>
      <c r="O45" s="57"/>
      <c r="P45" s="1"/>
      <c r="Q45" s="2"/>
      <c r="R45" s="1"/>
    </row>
    <row r="46" spans="1:18">
      <c r="A46" s="41" t="s">
        <v>225</v>
      </c>
      <c r="B46" s="2" t="s">
        <v>226</v>
      </c>
      <c r="C46" s="48" t="s">
        <v>217</v>
      </c>
      <c r="D46" s="49" t="s">
        <v>521</v>
      </c>
      <c r="E46" s="52" t="s">
        <v>87</v>
      </c>
      <c r="F46" s="53" t="s">
        <v>689</v>
      </c>
      <c r="G46" s="44" t="s">
        <v>173</v>
      </c>
      <c r="H46" s="45" t="s">
        <v>521</v>
      </c>
      <c r="I46" s="57" t="s">
        <v>314</v>
      </c>
      <c r="J46" s="56"/>
      <c r="K46" s="7" t="str">
        <f t="shared" si="2"/>
        <v>A27B87C161D00</v>
      </c>
      <c r="L46" s="48" t="str">
        <f t="shared" si="0"/>
        <v>A27</v>
      </c>
      <c r="M46" s="52" t="str">
        <f t="shared" si="11"/>
        <v>A27B87C161D00</v>
      </c>
      <c r="N46" s="44"/>
      <c r="O46" s="57"/>
    </row>
    <row r="47" spans="1:18">
      <c r="A47" s="41" t="s">
        <v>225</v>
      </c>
      <c r="B47" s="2" t="s">
        <v>226</v>
      </c>
      <c r="C47" s="48" t="s">
        <v>212</v>
      </c>
      <c r="D47" s="49" t="s">
        <v>522</v>
      </c>
      <c r="E47" s="52" t="s">
        <v>89</v>
      </c>
      <c r="F47" s="53" t="s">
        <v>690</v>
      </c>
      <c r="G47" s="44" t="s">
        <v>174</v>
      </c>
      <c r="H47" s="45" t="s">
        <v>522</v>
      </c>
      <c r="I47" s="57" t="s">
        <v>314</v>
      </c>
      <c r="J47" s="56"/>
      <c r="K47" s="7" t="str">
        <f t="shared" si="2"/>
        <v>A28B88C162D00</v>
      </c>
      <c r="L47" s="48" t="str">
        <f t="shared" si="0"/>
        <v>A28</v>
      </c>
      <c r="M47" s="52" t="str">
        <f t="shared" si="11"/>
        <v>A28B88C162D00</v>
      </c>
      <c r="N47" s="44"/>
      <c r="O47" s="57"/>
    </row>
    <row r="48" spans="1:18">
      <c r="A48" s="7" t="s">
        <v>228</v>
      </c>
      <c r="B48" s="3" t="s">
        <v>227</v>
      </c>
      <c r="C48" s="48" t="s">
        <v>213</v>
      </c>
      <c r="D48" s="49" t="s">
        <v>523</v>
      </c>
      <c r="E48" s="52" t="s">
        <v>91</v>
      </c>
      <c r="F48" s="53" t="s">
        <v>176</v>
      </c>
      <c r="G48" s="44" t="s">
        <v>175</v>
      </c>
      <c r="H48" s="68" t="s">
        <v>691</v>
      </c>
      <c r="I48" s="69" t="s">
        <v>421</v>
      </c>
      <c r="J48" s="70" t="s">
        <v>422</v>
      </c>
      <c r="K48" s="7" t="str">
        <f t="shared" si="2"/>
        <v>A29B89C163DA2</v>
      </c>
      <c r="L48" s="48" t="str">
        <f t="shared" si="0"/>
        <v>A29</v>
      </c>
      <c r="M48" s="52" t="str">
        <f t="shared" ref="M48:M59" si="12">E48</f>
        <v>B89</v>
      </c>
      <c r="N48" s="44" t="str">
        <f t="shared" ref="N48:N59" si="13">K48</f>
        <v>A29B89C163DA2</v>
      </c>
      <c r="O48" s="57"/>
    </row>
    <row r="49" spans="1:15">
      <c r="A49" s="7" t="s">
        <v>228</v>
      </c>
      <c r="B49" s="3" t="s">
        <v>227</v>
      </c>
      <c r="C49" s="48" t="s">
        <v>213</v>
      </c>
      <c r="D49" s="49" t="s">
        <v>523</v>
      </c>
      <c r="E49" s="52" t="s">
        <v>91</v>
      </c>
      <c r="F49" s="53" t="s">
        <v>176</v>
      </c>
      <c r="G49" s="44" t="s">
        <v>175</v>
      </c>
      <c r="H49" s="68" t="s">
        <v>692</v>
      </c>
      <c r="I49" s="69" t="s">
        <v>423</v>
      </c>
      <c r="J49" s="70" t="s">
        <v>424</v>
      </c>
      <c r="K49" s="7" t="str">
        <f t="shared" si="2"/>
        <v>A29B89C163DA3</v>
      </c>
      <c r="L49" s="48" t="str">
        <f t="shared" si="0"/>
        <v>A29</v>
      </c>
      <c r="M49" s="52" t="str">
        <f t="shared" si="12"/>
        <v>B89</v>
      </c>
      <c r="N49" s="44" t="str">
        <f t="shared" si="13"/>
        <v>A29B89C163DA3</v>
      </c>
      <c r="O49" s="57"/>
    </row>
    <row r="50" spans="1:15">
      <c r="A50" s="7" t="s">
        <v>228</v>
      </c>
      <c r="B50" s="3" t="s">
        <v>227</v>
      </c>
      <c r="C50" s="48" t="s">
        <v>213</v>
      </c>
      <c r="D50" s="49" t="s">
        <v>523</v>
      </c>
      <c r="E50" s="52" t="s">
        <v>93</v>
      </c>
      <c r="F50" s="53" t="s">
        <v>178</v>
      </c>
      <c r="G50" s="44" t="s">
        <v>177</v>
      </c>
      <c r="H50" s="68" t="s">
        <v>691</v>
      </c>
      <c r="I50" s="69" t="s">
        <v>421</v>
      </c>
      <c r="J50" s="70" t="s">
        <v>422</v>
      </c>
      <c r="K50" s="7" t="str">
        <f t="shared" si="2"/>
        <v>A29B90C164DA2</v>
      </c>
      <c r="L50" s="48" t="str">
        <f t="shared" si="0"/>
        <v>A29</v>
      </c>
      <c r="M50" s="52" t="str">
        <f t="shared" si="12"/>
        <v>B90</v>
      </c>
      <c r="N50" s="44" t="str">
        <f t="shared" si="13"/>
        <v>A29B90C164DA2</v>
      </c>
      <c r="O50" s="57"/>
    </row>
    <row r="51" spans="1:15">
      <c r="A51" s="7" t="s">
        <v>228</v>
      </c>
      <c r="B51" s="3" t="s">
        <v>227</v>
      </c>
      <c r="C51" s="48" t="s">
        <v>213</v>
      </c>
      <c r="D51" s="49" t="s">
        <v>523</v>
      </c>
      <c r="E51" s="52" t="s">
        <v>93</v>
      </c>
      <c r="F51" s="53" t="s">
        <v>178</v>
      </c>
      <c r="G51" s="44" t="s">
        <v>177</v>
      </c>
      <c r="H51" s="68" t="s">
        <v>692</v>
      </c>
      <c r="I51" s="69" t="s">
        <v>423</v>
      </c>
      <c r="J51" s="70" t="s">
        <v>424</v>
      </c>
      <c r="K51" s="7" t="str">
        <f t="shared" si="2"/>
        <v>A29B90C164DA3</v>
      </c>
      <c r="L51" s="48" t="str">
        <f t="shared" si="0"/>
        <v>A29</v>
      </c>
      <c r="M51" s="52" t="str">
        <f t="shared" si="12"/>
        <v>B90</v>
      </c>
      <c r="N51" s="44" t="str">
        <f t="shared" si="13"/>
        <v>A29B90C164DA3</v>
      </c>
      <c r="O51" s="57"/>
    </row>
    <row r="52" spans="1:15">
      <c r="A52" s="7" t="s">
        <v>228</v>
      </c>
      <c r="B52" s="3" t="s">
        <v>227</v>
      </c>
      <c r="C52" s="48" t="s">
        <v>213</v>
      </c>
      <c r="D52" s="49" t="s">
        <v>523</v>
      </c>
      <c r="E52" s="52" t="s">
        <v>94</v>
      </c>
      <c r="F52" s="53" t="s">
        <v>180</v>
      </c>
      <c r="G52" s="44" t="s">
        <v>179</v>
      </c>
      <c r="H52" s="68" t="s">
        <v>691</v>
      </c>
      <c r="I52" s="69" t="s">
        <v>421</v>
      </c>
      <c r="J52" s="70" t="s">
        <v>422</v>
      </c>
      <c r="K52" s="7" t="str">
        <f t="shared" si="2"/>
        <v>A29B91C165DA2</v>
      </c>
      <c r="L52" s="48" t="str">
        <f t="shared" si="0"/>
        <v>A29</v>
      </c>
      <c r="M52" s="52" t="str">
        <f t="shared" si="12"/>
        <v>B91</v>
      </c>
      <c r="N52" s="44" t="str">
        <f t="shared" si="13"/>
        <v>A29B91C165DA2</v>
      </c>
      <c r="O52" s="57"/>
    </row>
    <row r="53" spans="1:15">
      <c r="A53" s="7" t="s">
        <v>228</v>
      </c>
      <c r="B53" s="3" t="s">
        <v>227</v>
      </c>
      <c r="C53" s="48" t="s">
        <v>213</v>
      </c>
      <c r="D53" s="49" t="s">
        <v>523</v>
      </c>
      <c r="E53" s="52" t="s">
        <v>94</v>
      </c>
      <c r="F53" s="53" t="s">
        <v>180</v>
      </c>
      <c r="G53" s="44" t="s">
        <v>179</v>
      </c>
      <c r="H53" s="68" t="s">
        <v>692</v>
      </c>
      <c r="I53" s="69" t="s">
        <v>423</v>
      </c>
      <c r="J53" s="70" t="s">
        <v>424</v>
      </c>
      <c r="K53" s="7" t="str">
        <f t="shared" si="2"/>
        <v>A29B91C165DA3</v>
      </c>
      <c r="L53" s="48" t="str">
        <f t="shared" si="0"/>
        <v>A29</v>
      </c>
      <c r="M53" s="52" t="str">
        <f t="shared" si="12"/>
        <v>B91</v>
      </c>
      <c r="N53" s="44" t="str">
        <f t="shared" si="13"/>
        <v>A29B91C165DA3</v>
      </c>
      <c r="O53" s="57"/>
    </row>
    <row r="54" spans="1:15">
      <c r="A54" s="7" t="s">
        <v>228</v>
      </c>
      <c r="B54" s="3" t="s">
        <v>227</v>
      </c>
      <c r="C54" s="48" t="s">
        <v>213</v>
      </c>
      <c r="D54" s="49" t="s">
        <v>523</v>
      </c>
      <c r="E54" s="52" t="s">
        <v>95</v>
      </c>
      <c r="F54" s="53" t="s">
        <v>182</v>
      </c>
      <c r="G54" s="44" t="s">
        <v>181</v>
      </c>
      <c r="H54" s="68" t="s">
        <v>691</v>
      </c>
      <c r="I54" s="69" t="s">
        <v>421</v>
      </c>
      <c r="J54" s="70" t="s">
        <v>422</v>
      </c>
      <c r="K54" s="7" t="str">
        <f t="shared" si="2"/>
        <v>A29B92C166DA2</v>
      </c>
      <c r="L54" s="48" t="str">
        <f t="shared" si="0"/>
        <v>A29</v>
      </c>
      <c r="M54" s="52" t="str">
        <f t="shared" si="12"/>
        <v>B92</v>
      </c>
      <c r="N54" s="44" t="str">
        <f t="shared" si="13"/>
        <v>A29B92C166DA2</v>
      </c>
      <c r="O54" s="57"/>
    </row>
    <row r="55" spans="1:15">
      <c r="A55" s="7" t="s">
        <v>228</v>
      </c>
      <c r="B55" s="3" t="s">
        <v>227</v>
      </c>
      <c r="C55" s="48" t="s">
        <v>213</v>
      </c>
      <c r="D55" s="49" t="s">
        <v>523</v>
      </c>
      <c r="E55" s="52" t="s">
        <v>95</v>
      </c>
      <c r="F55" s="53" t="s">
        <v>182</v>
      </c>
      <c r="G55" s="44" t="s">
        <v>181</v>
      </c>
      <c r="H55" s="68" t="s">
        <v>692</v>
      </c>
      <c r="I55" s="69" t="s">
        <v>423</v>
      </c>
      <c r="J55" s="70" t="s">
        <v>424</v>
      </c>
      <c r="K55" s="7" t="str">
        <f t="shared" si="2"/>
        <v>A29B92C166DA3</v>
      </c>
      <c r="L55" s="48" t="str">
        <f t="shared" si="0"/>
        <v>A29</v>
      </c>
      <c r="M55" s="52" t="str">
        <f t="shared" si="12"/>
        <v>B92</v>
      </c>
      <c r="N55" s="44" t="str">
        <f t="shared" si="13"/>
        <v>A29B92C166DA3</v>
      </c>
      <c r="O55" s="57"/>
    </row>
    <row r="56" spans="1:15">
      <c r="A56" s="7" t="s">
        <v>228</v>
      </c>
      <c r="B56" s="3" t="s">
        <v>227</v>
      </c>
      <c r="C56" s="48" t="s">
        <v>213</v>
      </c>
      <c r="D56" s="49" t="s">
        <v>523</v>
      </c>
      <c r="E56" s="52" t="s">
        <v>96</v>
      </c>
      <c r="F56" s="53" t="s">
        <v>184</v>
      </c>
      <c r="G56" s="44" t="s">
        <v>183</v>
      </c>
      <c r="H56" s="68" t="s">
        <v>691</v>
      </c>
      <c r="I56" s="69" t="s">
        <v>421</v>
      </c>
      <c r="J56" s="70" t="s">
        <v>422</v>
      </c>
      <c r="K56" s="7" t="str">
        <f t="shared" si="2"/>
        <v>A29B93C167DA2</v>
      </c>
      <c r="L56" s="48" t="str">
        <f t="shared" si="0"/>
        <v>A29</v>
      </c>
      <c r="M56" s="52" t="str">
        <f t="shared" si="12"/>
        <v>B93</v>
      </c>
      <c r="N56" s="44" t="str">
        <f t="shared" si="13"/>
        <v>A29B93C167DA2</v>
      </c>
      <c r="O56" s="57"/>
    </row>
    <row r="57" spans="1:15">
      <c r="A57" s="7" t="s">
        <v>228</v>
      </c>
      <c r="B57" s="3" t="s">
        <v>227</v>
      </c>
      <c r="C57" s="48" t="s">
        <v>213</v>
      </c>
      <c r="D57" s="49" t="s">
        <v>523</v>
      </c>
      <c r="E57" s="52" t="s">
        <v>96</v>
      </c>
      <c r="F57" s="53" t="s">
        <v>184</v>
      </c>
      <c r="G57" s="44" t="s">
        <v>183</v>
      </c>
      <c r="H57" s="68" t="s">
        <v>692</v>
      </c>
      <c r="I57" s="69" t="s">
        <v>423</v>
      </c>
      <c r="J57" s="70" t="s">
        <v>424</v>
      </c>
      <c r="K57" s="7" t="str">
        <f t="shared" si="2"/>
        <v>A29B93C167DA3</v>
      </c>
      <c r="L57" s="48" t="str">
        <f t="shared" si="0"/>
        <v>A29</v>
      </c>
      <c r="M57" s="52" t="str">
        <f t="shared" si="12"/>
        <v>B93</v>
      </c>
      <c r="N57" s="44" t="str">
        <f t="shared" si="13"/>
        <v>A29B93C167DA3</v>
      </c>
      <c r="O57" s="57"/>
    </row>
    <row r="58" spans="1:15">
      <c r="A58" s="7" t="s">
        <v>228</v>
      </c>
      <c r="B58" s="3" t="s">
        <v>227</v>
      </c>
      <c r="C58" s="48" t="s">
        <v>213</v>
      </c>
      <c r="D58" s="49" t="s">
        <v>523</v>
      </c>
      <c r="E58" s="52" t="s">
        <v>97</v>
      </c>
      <c r="F58" s="53" t="s">
        <v>186</v>
      </c>
      <c r="G58" s="44" t="s">
        <v>185</v>
      </c>
      <c r="H58" s="68" t="s">
        <v>691</v>
      </c>
      <c r="I58" s="69" t="s">
        <v>421</v>
      </c>
      <c r="J58" s="70" t="s">
        <v>422</v>
      </c>
      <c r="K58" s="7" t="str">
        <f t="shared" si="2"/>
        <v>A29B94C168DA2</v>
      </c>
      <c r="L58" s="48" t="str">
        <f t="shared" si="0"/>
        <v>A29</v>
      </c>
      <c r="M58" s="52" t="str">
        <f t="shared" si="12"/>
        <v>B94</v>
      </c>
      <c r="N58" s="44" t="str">
        <f t="shared" si="13"/>
        <v>A29B94C168DA2</v>
      </c>
      <c r="O58" s="57"/>
    </row>
    <row r="59" spans="1:15">
      <c r="A59" s="7" t="s">
        <v>228</v>
      </c>
      <c r="B59" s="3" t="s">
        <v>227</v>
      </c>
      <c r="C59" s="48" t="s">
        <v>213</v>
      </c>
      <c r="D59" s="49" t="s">
        <v>523</v>
      </c>
      <c r="E59" s="52" t="s">
        <v>97</v>
      </c>
      <c r="F59" s="53" t="s">
        <v>186</v>
      </c>
      <c r="G59" s="44" t="s">
        <v>185</v>
      </c>
      <c r="H59" s="68" t="s">
        <v>692</v>
      </c>
      <c r="I59" s="69" t="s">
        <v>423</v>
      </c>
      <c r="J59" s="70" t="s">
        <v>424</v>
      </c>
      <c r="K59" s="7" t="str">
        <f t="shared" si="2"/>
        <v>A29B94C168DA3</v>
      </c>
      <c r="L59" s="48" t="str">
        <f t="shared" si="0"/>
        <v>A29</v>
      </c>
      <c r="M59" s="52" t="str">
        <f t="shared" si="12"/>
        <v>B94</v>
      </c>
      <c r="N59" s="44" t="str">
        <f t="shared" si="13"/>
        <v>A29B94C168DA3</v>
      </c>
      <c r="O59" s="57"/>
    </row>
    <row r="60" spans="1:15">
      <c r="A60" s="7" t="s">
        <v>228</v>
      </c>
      <c r="B60" s="3" t="s">
        <v>227</v>
      </c>
      <c r="C60" s="48" t="s">
        <v>214</v>
      </c>
      <c r="D60" s="49" t="s">
        <v>99</v>
      </c>
      <c r="E60" s="52" t="s">
        <v>98</v>
      </c>
      <c r="F60" s="53" t="s">
        <v>693</v>
      </c>
      <c r="G60" s="44" t="s">
        <v>187</v>
      </c>
      <c r="H60" s="45" t="s">
        <v>99</v>
      </c>
      <c r="I60" s="57" t="s">
        <v>314</v>
      </c>
      <c r="J60" s="56"/>
      <c r="K60" s="7" t="str">
        <f t="shared" si="2"/>
        <v>A30B95C169D00</v>
      </c>
      <c r="L60" s="48" t="str">
        <f t="shared" si="0"/>
        <v>A30</v>
      </c>
      <c r="M60" s="52" t="str">
        <f t="shared" si="11"/>
        <v>A30B95C169D00</v>
      </c>
      <c r="N60" s="44"/>
      <c r="O60" s="57"/>
    </row>
    <row r="61" spans="1:15">
      <c r="A61" s="7" t="s">
        <v>228</v>
      </c>
      <c r="B61" s="3" t="s">
        <v>227</v>
      </c>
      <c r="C61" s="48" t="s">
        <v>214</v>
      </c>
      <c r="D61" s="49" t="s">
        <v>99</v>
      </c>
      <c r="E61" s="52" t="s">
        <v>101</v>
      </c>
      <c r="F61" s="53" t="s">
        <v>694</v>
      </c>
      <c r="G61" s="44" t="s">
        <v>188</v>
      </c>
      <c r="H61" s="45" t="s">
        <v>537</v>
      </c>
      <c r="I61" s="57" t="s">
        <v>314</v>
      </c>
      <c r="J61" s="56"/>
      <c r="K61" s="7" t="str">
        <f t="shared" si="2"/>
        <v>A30B96C170D00</v>
      </c>
      <c r="L61" s="48" t="str">
        <f t="shared" si="0"/>
        <v>A30</v>
      </c>
      <c r="M61" s="52" t="str">
        <f t="shared" si="11"/>
        <v>A30B96C170D00</v>
      </c>
      <c r="N61" s="44"/>
      <c r="O61" s="57"/>
    </row>
    <row r="62" spans="1:15">
      <c r="A62" s="7" t="s">
        <v>228</v>
      </c>
      <c r="B62" s="3" t="s">
        <v>227</v>
      </c>
      <c r="C62" s="48" t="s">
        <v>214</v>
      </c>
      <c r="D62" s="49" t="s">
        <v>99</v>
      </c>
      <c r="E62" s="52" t="s">
        <v>104</v>
      </c>
      <c r="F62" s="53" t="s">
        <v>695</v>
      </c>
      <c r="G62" s="44" t="s">
        <v>189</v>
      </c>
      <c r="H62" s="45" t="s">
        <v>538</v>
      </c>
      <c r="I62" s="57" t="s">
        <v>314</v>
      </c>
      <c r="J62" s="56"/>
      <c r="K62" s="7" t="str">
        <f t="shared" si="2"/>
        <v>A30B97C171D00</v>
      </c>
      <c r="L62" s="48" t="str">
        <f t="shared" si="0"/>
        <v>A30</v>
      </c>
      <c r="M62" s="52" t="str">
        <f t="shared" si="11"/>
        <v>A30B97C171D00</v>
      </c>
      <c r="N62" s="44"/>
      <c r="O62" s="57"/>
    </row>
    <row r="63" spans="1:15">
      <c r="A63" s="7" t="s">
        <v>228</v>
      </c>
      <c r="B63" s="3" t="s">
        <v>227</v>
      </c>
      <c r="C63" s="48" t="s">
        <v>215</v>
      </c>
      <c r="D63" s="49" t="s">
        <v>524</v>
      </c>
      <c r="E63" s="52" t="s">
        <v>420</v>
      </c>
      <c r="F63" s="53" t="s">
        <v>696</v>
      </c>
      <c r="G63" s="44" t="s">
        <v>419</v>
      </c>
      <c r="H63" s="45" t="s">
        <v>418</v>
      </c>
      <c r="I63" s="57" t="s">
        <v>314</v>
      </c>
      <c r="J63" s="56"/>
      <c r="K63" s="7" t="str">
        <f t="shared" si="2"/>
        <v>A31B68C174D00</v>
      </c>
      <c r="L63" s="48" t="str">
        <f t="shared" si="0"/>
        <v>A31</v>
      </c>
      <c r="M63" s="52" t="str">
        <f t="shared" si="11"/>
        <v>A31B68C174D00</v>
      </c>
      <c r="N63" s="44"/>
      <c r="O63" s="57"/>
    </row>
    <row r="64" spans="1:15">
      <c r="A64" s="7" t="s">
        <v>228</v>
      </c>
      <c r="B64" s="3" t="s">
        <v>227</v>
      </c>
      <c r="C64" s="48" t="s">
        <v>215</v>
      </c>
      <c r="D64" s="49" t="s">
        <v>524</v>
      </c>
      <c r="E64" s="52" t="s">
        <v>107</v>
      </c>
      <c r="F64" s="53" t="s">
        <v>697</v>
      </c>
      <c r="G64" s="44" t="s">
        <v>190</v>
      </c>
      <c r="H64" s="45" t="s">
        <v>108</v>
      </c>
      <c r="I64" s="57" t="s">
        <v>314</v>
      </c>
      <c r="J64" s="56"/>
      <c r="K64" s="7" t="str">
        <f t="shared" si="2"/>
        <v>A31B98C172D00</v>
      </c>
      <c r="L64" s="48" t="str">
        <f t="shared" si="0"/>
        <v>A31</v>
      </c>
      <c r="M64" s="52" t="str">
        <f t="shared" si="11"/>
        <v>A31B98C172D00</v>
      </c>
      <c r="N64" s="44"/>
      <c r="O64" s="57"/>
    </row>
    <row r="65" spans="1:15">
      <c r="A65" s="7" t="s">
        <v>228</v>
      </c>
      <c r="B65" s="3" t="s">
        <v>227</v>
      </c>
      <c r="C65" s="48" t="s">
        <v>215</v>
      </c>
      <c r="D65" s="49" t="s">
        <v>524</v>
      </c>
      <c r="E65" s="52" t="s">
        <v>110</v>
      </c>
      <c r="F65" s="53" t="s">
        <v>698</v>
      </c>
      <c r="G65" s="44" t="s">
        <v>191</v>
      </c>
      <c r="H65" s="45" t="s">
        <v>539</v>
      </c>
      <c r="I65" s="57" t="s">
        <v>314</v>
      </c>
      <c r="J65" s="56"/>
      <c r="K65" s="7" t="str">
        <f t="shared" si="2"/>
        <v>A31B99C173D00</v>
      </c>
      <c r="L65" s="48" t="str">
        <f t="shared" si="0"/>
        <v>A31</v>
      </c>
      <c r="M65" s="52" t="str">
        <f t="shared" si="11"/>
        <v>A31B99C173D00</v>
      </c>
      <c r="N65" s="44"/>
      <c r="O65" s="57"/>
    </row>
    <row r="66" spans="1:15">
      <c r="A66" s="7" t="s">
        <v>228</v>
      </c>
      <c r="B66" s="3" t="s">
        <v>227</v>
      </c>
      <c r="C66" s="48" t="s">
        <v>289</v>
      </c>
      <c r="D66" s="49" t="s">
        <v>291</v>
      </c>
      <c r="E66" s="52" t="s">
        <v>290</v>
      </c>
      <c r="F66" s="53" t="s">
        <v>699</v>
      </c>
      <c r="G66" s="44" t="s">
        <v>292</v>
      </c>
      <c r="H66" s="45" t="s">
        <v>291</v>
      </c>
      <c r="I66" s="57" t="s">
        <v>314</v>
      </c>
      <c r="J66" s="56"/>
      <c r="K66" s="7" t="str">
        <f t="shared" si="2"/>
        <v>A35B69C179D00</v>
      </c>
      <c r="L66" s="48" t="str">
        <f t="shared" si="0"/>
        <v>A35</v>
      </c>
      <c r="M66" s="52" t="str">
        <f t="shared" si="11"/>
        <v>A35B69C179D00</v>
      </c>
      <c r="N66" s="44"/>
      <c r="O66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"/>
  <sheetViews>
    <sheetView topLeftCell="G1" workbookViewId="0">
      <pane ySplit="3" topLeftCell="A4" activePane="bottomLeft" state="frozen"/>
      <selection pane="bottomLeft" activeCell="M11" sqref="M11"/>
    </sheetView>
  </sheetViews>
  <sheetFormatPr defaultRowHeight="15"/>
  <cols>
    <col min="1" max="1" width="7.42578125" style="7" bestFit="1" customWidth="1"/>
    <col min="2" max="2" width="19.7109375" style="3" bestFit="1" customWidth="1"/>
    <col min="3" max="3" width="7.5703125" style="7" bestFit="1" customWidth="1"/>
    <col min="4" max="4" width="32.85546875" style="3" bestFit="1" customWidth="1"/>
    <col min="5" max="5" width="7.42578125" style="7" bestFit="1" customWidth="1"/>
    <col min="6" max="6" width="49.42578125" style="3" bestFit="1" customWidth="1"/>
    <col min="7" max="7" width="7.42578125" style="7" bestFit="1" customWidth="1"/>
    <col min="8" max="8" width="22.140625" style="3" customWidth="1"/>
    <col min="9" max="9" width="49.42578125" style="3" customWidth="1"/>
    <col min="10" max="10" width="7.5703125" style="7" bestFit="1" customWidth="1"/>
    <col min="11" max="11" width="26" style="3" bestFit="1" customWidth="1"/>
    <col min="12" max="12" width="16.5703125" style="7" bestFit="1" customWidth="1"/>
    <col min="13" max="13" width="9.140625" style="7"/>
    <col min="14" max="15" width="16.5703125" style="7" bestFit="1" customWidth="1"/>
    <col min="16" max="16" width="16.5703125" style="3" bestFit="1" customWidth="1"/>
    <col min="17" max="17" width="19.42578125" style="3" customWidth="1"/>
    <col min="18" max="16384" width="9.140625" style="3"/>
  </cols>
  <sheetData>
    <row r="1" spans="1:18" ht="21">
      <c r="A1" s="58" t="s">
        <v>417</v>
      </c>
      <c r="B1" s="59"/>
      <c r="C1" s="60"/>
      <c r="D1" s="59"/>
    </row>
    <row r="2" spans="1:18">
      <c r="A2" s="7" t="s">
        <v>553</v>
      </c>
      <c r="B2" s="3" t="s">
        <v>552</v>
      </c>
      <c r="C2" s="3" t="s">
        <v>550</v>
      </c>
      <c r="D2" s="3" t="s">
        <v>551</v>
      </c>
      <c r="F2" s="3" t="s">
        <v>549</v>
      </c>
      <c r="H2" s="3" t="s">
        <v>547</v>
      </c>
      <c r="K2" s="3" t="s">
        <v>565</v>
      </c>
      <c r="N2" s="7" t="s">
        <v>548</v>
      </c>
      <c r="O2" s="7" t="s">
        <v>546</v>
      </c>
      <c r="P2" s="3" t="s">
        <v>564</v>
      </c>
    </row>
    <row r="3" spans="1:18" s="40" customFormat="1">
      <c r="A3" s="38" t="s">
        <v>309</v>
      </c>
      <c r="B3" s="39" t="s">
        <v>323</v>
      </c>
      <c r="C3" s="46" t="s">
        <v>310</v>
      </c>
      <c r="D3" s="47" t="s">
        <v>323</v>
      </c>
      <c r="E3" s="50" t="s">
        <v>311</v>
      </c>
      <c r="F3" s="51" t="s">
        <v>323</v>
      </c>
      <c r="G3" s="42" t="s">
        <v>312</v>
      </c>
      <c r="H3" s="43" t="s">
        <v>572</v>
      </c>
      <c r="I3" s="43" t="s">
        <v>573</v>
      </c>
      <c r="J3" s="54" t="s">
        <v>313</v>
      </c>
      <c r="K3" s="55" t="s">
        <v>323</v>
      </c>
      <c r="L3" s="38" t="s">
        <v>349</v>
      </c>
      <c r="M3" s="46" t="s">
        <v>324</v>
      </c>
      <c r="N3" s="50" t="s">
        <v>325</v>
      </c>
      <c r="O3" s="42" t="s">
        <v>326</v>
      </c>
      <c r="P3" s="54" t="s">
        <v>327</v>
      </c>
    </row>
    <row r="4" spans="1:18">
      <c r="A4" s="41" t="s">
        <v>223</v>
      </c>
      <c r="B4" s="2" t="s">
        <v>224</v>
      </c>
      <c r="C4" s="48" t="s">
        <v>206</v>
      </c>
      <c r="D4" s="49" t="s">
        <v>518</v>
      </c>
      <c r="E4" s="52" t="s">
        <v>74</v>
      </c>
      <c r="F4" s="53" t="s">
        <v>531</v>
      </c>
      <c r="G4" s="44" t="s">
        <v>152</v>
      </c>
      <c r="H4" s="45" t="s">
        <v>700</v>
      </c>
      <c r="I4" s="45" t="s">
        <v>700</v>
      </c>
      <c r="J4" s="57" t="s">
        <v>314</v>
      </c>
      <c r="K4" s="56"/>
      <c r="L4" s="7" t="str">
        <f t="shared" ref="L4:L10" si="0">C4&amp;E4&amp;G4&amp;J4</f>
        <v>A24B79C141D00</v>
      </c>
      <c r="M4" s="48" t="str">
        <f t="shared" ref="M4:M10" si="1">C4</f>
        <v>A24</v>
      </c>
      <c r="N4" s="52" t="str">
        <f t="shared" ref="N4:N6" si="2">E4</f>
        <v>B79</v>
      </c>
      <c r="O4" s="44" t="str">
        <f t="shared" ref="O4:O6" si="3">L4</f>
        <v>A24B79C141D00</v>
      </c>
      <c r="P4" s="57"/>
      <c r="Q4" s="2"/>
      <c r="R4" s="1"/>
    </row>
    <row r="5" spans="1:18">
      <c r="A5" s="41" t="s">
        <v>223</v>
      </c>
      <c r="B5" s="2" t="s">
        <v>224</v>
      </c>
      <c r="C5" s="48" t="s">
        <v>206</v>
      </c>
      <c r="D5" s="49" t="s">
        <v>518</v>
      </c>
      <c r="E5" s="52" t="s">
        <v>74</v>
      </c>
      <c r="F5" s="53" t="s">
        <v>531</v>
      </c>
      <c r="G5" s="44" t="s">
        <v>154</v>
      </c>
      <c r="H5" s="45" t="s">
        <v>610</v>
      </c>
      <c r="I5" s="45" t="s">
        <v>610</v>
      </c>
      <c r="J5" s="57" t="s">
        <v>314</v>
      </c>
      <c r="K5" s="56"/>
      <c r="L5" s="7" t="str">
        <f t="shared" si="0"/>
        <v>A24B79C143D00</v>
      </c>
      <c r="M5" s="48" t="str">
        <f t="shared" si="1"/>
        <v>A24</v>
      </c>
      <c r="N5" s="52" t="str">
        <f t="shared" si="2"/>
        <v>B79</v>
      </c>
      <c r="O5" s="44" t="str">
        <f t="shared" si="3"/>
        <v>A24B79C143D00</v>
      </c>
      <c r="P5" s="57"/>
      <c r="Q5" s="2"/>
      <c r="R5" s="1"/>
    </row>
    <row r="6" spans="1:18">
      <c r="A6" s="41" t="s">
        <v>223</v>
      </c>
      <c r="B6" s="2" t="s">
        <v>224</v>
      </c>
      <c r="C6" s="48" t="s">
        <v>206</v>
      </c>
      <c r="D6" s="49" t="s">
        <v>518</v>
      </c>
      <c r="E6" s="52" t="s">
        <v>74</v>
      </c>
      <c r="F6" s="53" t="s">
        <v>531</v>
      </c>
      <c r="G6" s="44" t="s">
        <v>157</v>
      </c>
      <c r="H6" s="45" t="s">
        <v>708</v>
      </c>
      <c r="I6" s="45" t="s">
        <v>701</v>
      </c>
      <c r="J6" s="57" t="s">
        <v>314</v>
      </c>
      <c r="K6" s="56"/>
      <c r="L6" s="7" t="str">
        <f t="shared" si="0"/>
        <v>A24B79C146D00</v>
      </c>
      <c r="M6" s="48" t="str">
        <f t="shared" si="1"/>
        <v>A24</v>
      </c>
      <c r="N6" s="52" t="str">
        <f t="shared" si="2"/>
        <v>B79</v>
      </c>
      <c r="O6" s="44" t="str">
        <f t="shared" si="3"/>
        <v>A24B79C146D00</v>
      </c>
      <c r="P6" s="57"/>
      <c r="Q6" s="2"/>
      <c r="R6" s="1"/>
    </row>
    <row r="7" spans="1:18">
      <c r="A7" s="41" t="s">
        <v>225</v>
      </c>
      <c r="B7" s="2" t="s">
        <v>226</v>
      </c>
      <c r="C7" s="48" t="s">
        <v>210</v>
      </c>
      <c r="D7" s="49" t="s">
        <v>519</v>
      </c>
      <c r="E7" s="52" t="s">
        <v>77</v>
      </c>
      <c r="F7" s="53" t="s">
        <v>532</v>
      </c>
      <c r="G7" s="44" t="s">
        <v>164</v>
      </c>
      <c r="H7" s="45" t="s">
        <v>702</v>
      </c>
      <c r="I7" s="45" t="s">
        <v>702</v>
      </c>
      <c r="J7" s="57" t="s">
        <v>314</v>
      </c>
      <c r="K7" s="56"/>
      <c r="L7" s="7" t="str">
        <f t="shared" si="0"/>
        <v>A25B82C152D00</v>
      </c>
      <c r="M7" s="48" t="str">
        <f t="shared" si="1"/>
        <v>A25</v>
      </c>
      <c r="N7" s="52" t="str">
        <f t="shared" ref="N7:N9" si="4">E7</f>
        <v>B82</v>
      </c>
      <c r="O7" s="44" t="str">
        <f t="shared" ref="O7:O9" si="5">L7</f>
        <v>A25B82C152D00</v>
      </c>
      <c r="P7" s="57"/>
      <c r="Q7" s="2"/>
      <c r="R7" s="1"/>
    </row>
    <row r="8" spans="1:18">
      <c r="A8" s="41" t="s">
        <v>225</v>
      </c>
      <c r="B8" s="2" t="s">
        <v>226</v>
      </c>
      <c r="C8" s="48" t="s">
        <v>210</v>
      </c>
      <c r="D8" s="49" t="s">
        <v>519</v>
      </c>
      <c r="E8" s="52" t="s">
        <v>77</v>
      </c>
      <c r="F8" s="53" t="s">
        <v>532</v>
      </c>
      <c r="G8" s="44" t="s">
        <v>166</v>
      </c>
      <c r="H8" s="45" t="s">
        <v>709</v>
      </c>
      <c r="I8" s="45" t="s">
        <v>623</v>
      </c>
      <c r="J8" s="57" t="s">
        <v>314</v>
      </c>
      <c r="K8" s="56"/>
      <c r="L8" s="7" t="str">
        <f t="shared" si="0"/>
        <v>A25B82C154D00</v>
      </c>
      <c r="M8" s="48" t="str">
        <f t="shared" si="1"/>
        <v>A25</v>
      </c>
      <c r="N8" s="52" t="str">
        <f t="shared" si="4"/>
        <v>B82</v>
      </c>
      <c r="O8" s="44" t="str">
        <f t="shared" si="5"/>
        <v>A25B82C154D00</v>
      </c>
      <c r="P8" s="57"/>
      <c r="Q8" s="2"/>
      <c r="R8" s="1"/>
    </row>
    <row r="9" spans="1:18">
      <c r="A9" s="41" t="s">
        <v>225</v>
      </c>
      <c r="B9" s="2" t="s">
        <v>226</v>
      </c>
      <c r="C9" s="48" t="s">
        <v>210</v>
      </c>
      <c r="D9" s="49" t="s">
        <v>519</v>
      </c>
      <c r="E9" s="52" t="s">
        <v>77</v>
      </c>
      <c r="F9" s="53" t="s">
        <v>532</v>
      </c>
      <c r="G9" s="44" t="s">
        <v>168</v>
      </c>
      <c r="H9" s="45" t="s">
        <v>710</v>
      </c>
      <c r="I9" s="45" t="s">
        <v>703</v>
      </c>
      <c r="J9" s="57" t="s">
        <v>314</v>
      </c>
      <c r="K9" s="56"/>
      <c r="L9" s="7" t="str">
        <f t="shared" si="0"/>
        <v>A25B82C156D00</v>
      </c>
      <c r="M9" s="48" t="str">
        <f t="shared" si="1"/>
        <v>A25</v>
      </c>
      <c r="N9" s="52" t="str">
        <f t="shared" si="4"/>
        <v>B82</v>
      </c>
      <c r="O9" s="44" t="str">
        <f t="shared" si="5"/>
        <v>A25B82C156D00</v>
      </c>
      <c r="P9" s="57"/>
      <c r="Q9" s="2"/>
      <c r="R9" s="1"/>
    </row>
    <row r="10" spans="1:18">
      <c r="A10" s="41" t="s">
        <v>225</v>
      </c>
      <c r="B10" s="2" t="s">
        <v>226</v>
      </c>
      <c r="C10" s="48" t="s">
        <v>212</v>
      </c>
      <c r="D10" s="49" t="s">
        <v>522</v>
      </c>
      <c r="E10" s="52" t="s">
        <v>89</v>
      </c>
      <c r="F10" s="53" t="s">
        <v>522</v>
      </c>
      <c r="G10" s="44" t="s">
        <v>174</v>
      </c>
      <c r="H10" s="45" t="s">
        <v>711</v>
      </c>
      <c r="I10" s="45" t="s">
        <v>712</v>
      </c>
      <c r="J10" s="57" t="s">
        <v>314</v>
      </c>
      <c r="K10" s="56"/>
      <c r="L10" s="7" t="str">
        <f t="shared" si="0"/>
        <v>A28B88C162D00</v>
      </c>
      <c r="M10" s="48" t="str">
        <f t="shared" si="1"/>
        <v>A28</v>
      </c>
      <c r="N10" s="52" t="str">
        <f t="shared" ref="N10" si="6">L10</f>
        <v>A28B88C162D00</v>
      </c>
      <c r="O10" s="44"/>
      <c r="P10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"/>
  <sheetViews>
    <sheetView tabSelected="1" topLeftCell="E1" workbookViewId="0">
      <selection activeCell="H11" sqref="H11"/>
    </sheetView>
  </sheetViews>
  <sheetFormatPr defaultRowHeight="15"/>
  <cols>
    <col min="1" max="1" width="7.42578125" style="7" bestFit="1" customWidth="1"/>
    <col min="2" max="2" width="19.7109375" style="3" bestFit="1" customWidth="1"/>
    <col min="3" max="3" width="7.5703125" style="7" bestFit="1" customWidth="1"/>
    <col min="4" max="4" width="32.85546875" style="3" bestFit="1" customWidth="1"/>
    <col min="5" max="5" width="7.42578125" style="7" bestFit="1" customWidth="1"/>
    <col min="6" max="6" width="49.42578125" style="3" bestFit="1" customWidth="1"/>
    <col min="7" max="7" width="7.42578125" style="7" bestFit="1" customWidth="1"/>
    <col min="8" max="8" width="22.140625" style="3" customWidth="1"/>
    <col min="9" max="9" width="49.42578125" style="3" customWidth="1"/>
    <col min="10" max="10" width="7.5703125" style="7" bestFit="1" customWidth="1"/>
    <col min="11" max="11" width="26" style="3" bestFit="1" customWidth="1"/>
    <col min="12" max="12" width="16.5703125" style="7" bestFit="1" customWidth="1"/>
    <col min="13" max="13" width="9.140625" style="7"/>
    <col min="14" max="15" width="16.5703125" style="7" bestFit="1" customWidth="1"/>
    <col min="16" max="16" width="16.5703125" style="3" bestFit="1" customWidth="1"/>
    <col min="17" max="17" width="19.42578125" style="3" customWidth="1"/>
    <col min="18" max="16384" width="9.140625" style="3"/>
  </cols>
  <sheetData>
    <row r="1" spans="1:18" ht="21">
      <c r="A1" s="58" t="s">
        <v>417</v>
      </c>
      <c r="B1" s="59"/>
      <c r="C1" s="60"/>
      <c r="D1" s="59"/>
    </row>
    <row r="2" spans="1:18">
      <c r="A2" s="7" t="s">
        <v>553</v>
      </c>
      <c r="B2" s="3" t="s">
        <v>552</v>
      </c>
      <c r="C2" s="3" t="s">
        <v>550</v>
      </c>
      <c r="D2" s="3" t="s">
        <v>551</v>
      </c>
      <c r="F2" s="3" t="s">
        <v>549</v>
      </c>
      <c r="H2" s="3" t="s">
        <v>547</v>
      </c>
      <c r="K2" s="3" t="s">
        <v>565</v>
      </c>
      <c r="N2" s="7" t="s">
        <v>548</v>
      </c>
      <c r="O2" s="7" t="s">
        <v>546</v>
      </c>
      <c r="P2" s="3" t="s">
        <v>564</v>
      </c>
    </row>
    <row r="3" spans="1:18" s="40" customFormat="1">
      <c r="A3" s="38" t="s">
        <v>309</v>
      </c>
      <c r="B3" s="39" t="s">
        <v>323</v>
      </c>
      <c r="C3" s="46" t="s">
        <v>310</v>
      </c>
      <c r="D3" s="47" t="s">
        <v>323</v>
      </c>
      <c r="E3" s="50" t="s">
        <v>311</v>
      </c>
      <c r="F3" s="51" t="s">
        <v>323</v>
      </c>
      <c r="G3" s="42" t="s">
        <v>312</v>
      </c>
      <c r="H3" s="43" t="s">
        <v>572</v>
      </c>
      <c r="I3" s="43" t="s">
        <v>573</v>
      </c>
      <c r="J3" s="54" t="s">
        <v>313</v>
      </c>
      <c r="K3" s="55" t="s">
        <v>323</v>
      </c>
      <c r="L3" s="38" t="s">
        <v>349</v>
      </c>
      <c r="M3" s="46" t="s">
        <v>324</v>
      </c>
      <c r="N3" s="50" t="s">
        <v>325</v>
      </c>
      <c r="O3" s="42" t="s">
        <v>326</v>
      </c>
      <c r="P3" s="54" t="s">
        <v>327</v>
      </c>
    </row>
    <row r="4" spans="1:18">
      <c r="A4" s="41" t="s">
        <v>223</v>
      </c>
      <c r="B4" s="2" t="s">
        <v>224</v>
      </c>
      <c r="C4" s="48" t="s">
        <v>206</v>
      </c>
      <c r="D4" s="49" t="s">
        <v>518</v>
      </c>
      <c r="E4" s="52" t="s">
        <v>74</v>
      </c>
      <c r="F4" s="53" t="s">
        <v>531</v>
      </c>
      <c r="G4" s="44" t="s">
        <v>152</v>
      </c>
      <c r="H4" s="45" t="s">
        <v>704</v>
      </c>
      <c r="I4" s="45" t="s">
        <v>704</v>
      </c>
      <c r="J4" s="57" t="s">
        <v>314</v>
      </c>
      <c r="K4" s="56"/>
      <c r="L4" s="7" t="str">
        <f t="shared" ref="L4:L10" si="0">C4&amp;E4&amp;G4&amp;J4</f>
        <v>A24B79C141D00</v>
      </c>
      <c r="M4" s="48" t="str">
        <f t="shared" ref="M4:M10" si="1">C4</f>
        <v>A24</v>
      </c>
      <c r="N4" s="52" t="str">
        <f t="shared" ref="N4:N9" si="2">E4</f>
        <v>B79</v>
      </c>
      <c r="O4" s="44" t="str">
        <f t="shared" ref="O4:O9" si="3">L4</f>
        <v>A24B79C141D00</v>
      </c>
      <c r="P4" s="57"/>
      <c r="Q4" s="2"/>
      <c r="R4" s="1"/>
    </row>
    <row r="5" spans="1:18">
      <c r="A5" s="41" t="s">
        <v>223</v>
      </c>
      <c r="B5" s="2" t="s">
        <v>224</v>
      </c>
      <c r="C5" s="48" t="s">
        <v>206</v>
      </c>
      <c r="D5" s="49" t="s">
        <v>518</v>
      </c>
      <c r="E5" s="52" t="s">
        <v>74</v>
      </c>
      <c r="F5" s="53" t="s">
        <v>531</v>
      </c>
      <c r="G5" s="44" t="s">
        <v>154</v>
      </c>
      <c r="H5" s="45" t="s">
        <v>663</v>
      </c>
      <c r="I5" s="45" t="s">
        <v>663</v>
      </c>
      <c r="J5" s="57" t="s">
        <v>314</v>
      </c>
      <c r="K5" s="56"/>
      <c r="L5" s="7" t="str">
        <f t="shared" si="0"/>
        <v>A24B79C143D00</v>
      </c>
      <c r="M5" s="48" t="str">
        <f t="shared" si="1"/>
        <v>A24</v>
      </c>
      <c r="N5" s="52" t="str">
        <f t="shared" si="2"/>
        <v>B79</v>
      </c>
      <c r="O5" s="44" t="str">
        <f t="shared" si="3"/>
        <v>A24B79C143D00</v>
      </c>
      <c r="P5" s="57"/>
      <c r="Q5" s="2"/>
      <c r="R5" s="1"/>
    </row>
    <row r="6" spans="1:18">
      <c r="A6" s="41" t="s">
        <v>223</v>
      </c>
      <c r="B6" s="2" t="s">
        <v>224</v>
      </c>
      <c r="C6" s="48" t="s">
        <v>206</v>
      </c>
      <c r="D6" s="49" t="s">
        <v>518</v>
      </c>
      <c r="E6" s="52" t="s">
        <v>74</v>
      </c>
      <c r="F6" s="53" t="s">
        <v>531</v>
      </c>
      <c r="G6" s="44" t="s">
        <v>157</v>
      </c>
      <c r="H6" s="45" t="s">
        <v>713</v>
      </c>
      <c r="I6" s="45" t="s">
        <v>705</v>
      </c>
      <c r="J6" s="57" t="s">
        <v>314</v>
      </c>
      <c r="K6" s="56"/>
      <c r="L6" s="7" t="str">
        <f t="shared" si="0"/>
        <v>A24B79C146D00</v>
      </c>
      <c r="M6" s="48" t="str">
        <f t="shared" si="1"/>
        <v>A24</v>
      </c>
      <c r="N6" s="52" t="str">
        <f t="shared" si="2"/>
        <v>B79</v>
      </c>
      <c r="O6" s="44" t="str">
        <f t="shared" si="3"/>
        <v>A24B79C146D00</v>
      </c>
      <c r="P6" s="57"/>
      <c r="Q6" s="2"/>
      <c r="R6" s="1"/>
    </row>
    <row r="7" spans="1:18">
      <c r="A7" s="41" t="s">
        <v>225</v>
      </c>
      <c r="B7" s="2" t="s">
        <v>226</v>
      </c>
      <c r="C7" s="48" t="s">
        <v>210</v>
      </c>
      <c r="D7" s="49" t="s">
        <v>519</v>
      </c>
      <c r="E7" s="52" t="s">
        <v>77</v>
      </c>
      <c r="F7" s="53" t="s">
        <v>532</v>
      </c>
      <c r="G7" s="44" t="s">
        <v>164</v>
      </c>
      <c r="H7" s="45" t="s">
        <v>706</v>
      </c>
      <c r="I7" s="45" t="s">
        <v>706</v>
      </c>
      <c r="J7" s="57" t="s">
        <v>314</v>
      </c>
      <c r="K7" s="56"/>
      <c r="L7" s="7" t="str">
        <f t="shared" si="0"/>
        <v>A25B82C152D00</v>
      </c>
      <c r="M7" s="48" t="str">
        <f t="shared" si="1"/>
        <v>A25</v>
      </c>
      <c r="N7" s="52" t="str">
        <f t="shared" si="2"/>
        <v>B82</v>
      </c>
      <c r="O7" s="44" t="str">
        <f t="shared" si="3"/>
        <v>A25B82C152D00</v>
      </c>
      <c r="P7" s="57"/>
      <c r="Q7" s="2"/>
      <c r="R7" s="1"/>
    </row>
    <row r="8" spans="1:18">
      <c r="A8" s="41" t="s">
        <v>225</v>
      </c>
      <c r="B8" s="2" t="s">
        <v>226</v>
      </c>
      <c r="C8" s="48" t="s">
        <v>210</v>
      </c>
      <c r="D8" s="49" t="s">
        <v>519</v>
      </c>
      <c r="E8" s="52" t="s">
        <v>77</v>
      </c>
      <c r="F8" s="53" t="s">
        <v>532</v>
      </c>
      <c r="G8" s="44" t="s">
        <v>166</v>
      </c>
      <c r="H8" s="45" t="s">
        <v>714</v>
      </c>
      <c r="I8" s="45" t="s">
        <v>676</v>
      </c>
      <c r="J8" s="57" t="s">
        <v>314</v>
      </c>
      <c r="K8" s="56"/>
      <c r="L8" s="7" t="str">
        <f t="shared" si="0"/>
        <v>A25B82C154D00</v>
      </c>
      <c r="M8" s="48" t="str">
        <f t="shared" si="1"/>
        <v>A25</v>
      </c>
      <c r="N8" s="52" t="str">
        <f t="shared" si="2"/>
        <v>B82</v>
      </c>
      <c r="O8" s="44" t="str">
        <f t="shared" si="3"/>
        <v>A25B82C154D00</v>
      </c>
      <c r="P8" s="57"/>
      <c r="Q8" s="2"/>
      <c r="R8" s="1"/>
    </row>
    <row r="9" spans="1:18">
      <c r="A9" s="41" t="s">
        <v>225</v>
      </c>
      <c r="B9" s="2" t="s">
        <v>226</v>
      </c>
      <c r="C9" s="48" t="s">
        <v>210</v>
      </c>
      <c r="D9" s="49" t="s">
        <v>519</v>
      </c>
      <c r="E9" s="52" t="s">
        <v>77</v>
      </c>
      <c r="F9" s="53" t="s">
        <v>532</v>
      </c>
      <c r="G9" s="44" t="s">
        <v>168</v>
      </c>
      <c r="H9" s="45" t="s">
        <v>715</v>
      </c>
      <c r="I9" s="45" t="s">
        <v>707</v>
      </c>
      <c r="J9" s="57" t="s">
        <v>314</v>
      </c>
      <c r="K9" s="56"/>
      <c r="L9" s="7" t="str">
        <f t="shared" si="0"/>
        <v>A25B82C156D00</v>
      </c>
      <c r="M9" s="48" t="str">
        <f t="shared" si="1"/>
        <v>A25</v>
      </c>
      <c r="N9" s="52" t="str">
        <f t="shared" si="2"/>
        <v>B82</v>
      </c>
      <c r="O9" s="44" t="str">
        <f t="shared" si="3"/>
        <v>A25B82C156D00</v>
      </c>
      <c r="P9" s="57"/>
      <c r="Q9" s="2"/>
      <c r="R9" s="1"/>
    </row>
    <row r="10" spans="1:18">
      <c r="A10" s="41" t="s">
        <v>225</v>
      </c>
      <c r="B10" s="2" t="s">
        <v>226</v>
      </c>
      <c r="C10" s="48" t="s">
        <v>212</v>
      </c>
      <c r="D10" s="49" t="s">
        <v>522</v>
      </c>
      <c r="E10" s="52" t="s">
        <v>89</v>
      </c>
      <c r="F10" s="53" t="s">
        <v>522</v>
      </c>
      <c r="G10" s="44" t="s">
        <v>174</v>
      </c>
      <c r="H10" s="45" t="s">
        <v>716</v>
      </c>
      <c r="I10" s="45" t="s">
        <v>690</v>
      </c>
      <c r="J10" s="57" t="s">
        <v>314</v>
      </c>
      <c r="K10" s="56"/>
      <c r="L10" s="7" t="str">
        <f t="shared" si="0"/>
        <v>A28B88C162D00</v>
      </c>
      <c r="M10" s="48" t="str">
        <f t="shared" si="1"/>
        <v>A28</v>
      </c>
      <c r="N10" s="52" t="str">
        <f t="shared" ref="N10" si="4">L10</f>
        <v>A28B88C162D00</v>
      </c>
      <c r="O10" s="44"/>
      <c r="P10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selection activeCell="A8" sqref="A8"/>
    </sheetView>
  </sheetViews>
  <sheetFormatPr defaultRowHeight="15"/>
  <cols>
    <col min="1" max="1" width="7.42578125" style="7" bestFit="1" customWidth="1"/>
    <col min="2" max="2" width="19.7109375" style="3" bestFit="1" customWidth="1"/>
    <col min="3" max="3" width="7.5703125" style="7" bestFit="1" customWidth="1"/>
    <col min="4" max="4" width="32.85546875" style="3" bestFit="1" customWidth="1"/>
    <col min="5" max="5" width="7.42578125" style="7" bestFit="1" customWidth="1"/>
    <col min="6" max="6" width="49.42578125" style="3" bestFit="1" customWidth="1"/>
    <col min="7" max="7" width="7.42578125" style="7" bestFit="1" customWidth="1"/>
    <col min="8" max="8" width="22.140625" style="3" customWidth="1"/>
    <col min="9" max="9" width="49.42578125" style="3" customWidth="1"/>
    <col min="10" max="10" width="7.5703125" style="7" bestFit="1" customWidth="1"/>
    <col min="11" max="11" width="26" style="3" bestFit="1" customWidth="1"/>
    <col min="12" max="12" width="16.5703125" style="7" bestFit="1" customWidth="1"/>
    <col min="13" max="13" width="9.140625" style="7"/>
    <col min="14" max="15" width="16.5703125" style="7" bestFit="1" customWidth="1"/>
    <col min="16" max="16" width="16.5703125" style="3" bestFit="1" customWidth="1"/>
    <col min="17" max="17" width="19.42578125" style="3" customWidth="1"/>
    <col min="18" max="16384" width="9.140625" style="3"/>
  </cols>
  <sheetData>
    <row r="1" spans="1:18" ht="21">
      <c r="A1" s="58" t="s">
        <v>417</v>
      </c>
      <c r="B1" s="59"/>
      <c r="C1" s="60"/>
      <c r="D1" s="59"/>
    </row>
    <row r="2" spans="1:18">
      <c r="A2" s="7" t="s">
        <v>553</v>
      </c>
      <c r="B2" s="3" t="s">
        <v>552</v>
      </c>
      <c r="C2" s="3" t="s">
        <v>550</v>
      </c>
      <c r="D2" s="3" t="s">
        <v>551</v>
      </c>
      <c r="F2" s="3" t="s">
        <v>549</v>
      </c>
      <c r="H2" s="3" t="s">
        <v>547</v>
      </c>
      <c r="K2" s="3" t="s">
        <v>565</v>
      </c>
      <c r="N2" s="7" t="s">
        <v>548</v>
      </c>
      <c r="O2" s="7" t="s">
        <v>546</v>
      </c>
      <c r="P2" s="3" t="s">
        <v>564</v>
      </c>
    </row>
    <row r="3" spans="1:18" s="40" customFormat="1">
      <c r="A3" s="38" t="s">
        <v>309</v>
      </c>
      <c r="B3" s="39" t="s">
        <v>323</v>
      </c>
      <c r="C3" s="46" t="s">
        <v>310</v>
      </c>
      <c r="D3" s="47" t="s">
        <v>323</v>
      </c>
      <c r="E3" s="50" t="s">
        <v>311</v>
      </c>
      <c r="F3" s="51" t="s">
        <v>323</v>
      </c>
      <c r="G3" s="42" t="s">
        <v>312</v>
      </c>
      <c r="H3" s="43" t="s">
        <v>572</v>
      </c>
      <c r="I3" s="43" t="s">
        <v>573</v>
      </c>
      <c r="J3" s="54" t="s">
        <v>313</v>
      </c>
      <c r="K3" s="55" t="s">
        <v>323</v>
      </c>
      <c r="L3" s="38" t="s">
        <v>349</v>
      </c>
      <c r="M3" s="46" t="s">
        <v>324</v>
      </c>
      <c r="N3" s="50" t="s">
        <v>325</v>
      </c>
      <c r="O3" s="42" t="s">
        <v>326</v>
      </c>
      <c r="P3" s="54" t="s">
        <v>327</v>
      </c>
    </row>
    <row r="4" spans="1:18">
      <c r="A4" s="41" t="s">
        <v>223</v>
      </c>
      <c r="B4" s="2" t="s">
        <v>224</v>
      </c>
      <c r="C4" s="48" t="s">
        <v>206</v>
      </c>
      <c r="D4" s="49" t="s">
        <v>518</v>
      </c>
      <c r="E4" s="52" t="s">
        <v>74</v>
      </c>
      <c r="F4" s="53" t="s">
        <v>531</v>
      </c>
      <c r="G4" s="44" t="s">
        <v>152</v>
      </c>
      <c r="H4" s="45" t="s">
        <v>541</v>
      </c>
      <c r="I4" s="45" t="s">
        <v>541</v>
      </c>
      <c r="J4" s="57" t="s">
        <v>314</v>
      </c>
      <c r="K4" s="56"/>
      <c r="L4" s="7" t="str">
        <f t="shared" ref="L4:L6" si="0">C4&amp;E4&amp;G4&amp;J4</f>
        <v>A24B79C141D00</v>
      </c>
      <c r="M4" s="48" t="str">
        <f t="shared" ref="M4:M6" si="1">C4</f>
        <v>A24</v>
      </c>
      <c r="N4" s="52" t="str">
        <f t="shared" ref="N4:N5" si="2">E4</f>
        <v>B79</v>
      </c>
      <c r="O4" s="44" t="str">
        <f t="shared" ref="O4:O5" si="3">L4</f>
        <v>A24B79C141D00</v>
      </c>
      <c r="P4" s="57"/>
      <c r="Q4" s="2"/>
      <c r="R4" s="1"/>
    </row>
    <row r="5" spans="1:18">
      <c r="A5" s="41" t="s">
        <v>225</v>
      </c>
      <c r="B5" s="2" t="s">
        <v>226</v>
      </c>
      <c r="C5" s="48" t="s">
        <v>210</v>
      </c>
      <c r="D5" s="49" t="s">
        <v>519</v>
      </c>
      <c r="E5" s="52" t="s">
        <v>77</v>
      </c>
      <c r="F5" s="53" t="s">
        <v>532</v>
      </c>
      <c r="G5" s="44" t="s">
        <v>164</v>
      </c>
      <c r="H5" s="45" t="s">
        <v>544</v>
      </c>
      <c r="I5" s="45" t="s">
        <v>544</v>
      </c>
      <c r="J5" s="57" t="s">
        <v>314</v>
      </c>
      <c r="K5" s="56"/>
      <c r="L5" s="7" t="str">
        <f t="shared" si="0"/>
        <v>A25B82C152D00</v>
      </c>
      <c r="M5" s="48" t="str">
        <f t="shared" si="1"/>
        <v>A25</v>
      </c>
      <c r="N5" s="52" t="str">
        <f t="shared" si="2"/>
        <v>B82</v>
      </c>
      <c r="O5" s="44" t="str">
        <f t="shared" si="3"/>
        <v>A25B82C152D00</v>
      </c>
      <c r="P5" s="57"/>
      <c r="Q5" s="2"/>
      <c r="R5" s="1"/>
    </row>
    <row r="6" spans="1:18">
      <c r="A6" s="41" t="s">
        <v>225</v>
      </c>
      <c r="B6" s="2" t="s">
        <v>226</v>
      </c>
      <c r="C6" s="48" t="s">
        <v>212</v>
      </c>
      <c r="D6" s="49" t="s">
        <v>522</v>
      </c>
      <c r="E6" s="52" t="s">
        <v>89</v>
      </c>
      <c r="F6" s="53" t="s">
        <v>522</v>
      </c>
      <c r="G6" s="44" t="s">
        <v>174</v>
      </c>
      <c r="H6" s="45" t="s">
        <v>574</v>
      </c>
      <c r="I6" s="45" t="s">
        <v>522</v>
      </c>
      <c r="J6" s="57" t="s">
        <v>314</v>
      </c>
      <c r="K6" s="56"/>
      <c r="L6" s="7" t="str">
        <f t="shared" si="0"/>
        <v>A28B88C162D00</v>
      </c>
      <c r="M6" s="48" t="str">
        <f t="shared" si="1"/>
        <v>A28</v>
      </c>
      <c r="N6" s="52" t="str">
        <f t="shared" ref="N6" si="4">L6</f>
        <v>A28B88C162D00</v>
      </c>
      <c r="O6" s="44"/>
      <c r="P6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INCOME &amp; EXPENDITURE</vt:lpstr>
      <vt:lpstr>BAL SHEET1&amp;2</vt:lpstr>
      <vt:lpstr>BAL SHEET3 (UNI)</vt:lpstr>
      <vt:lpstr>BAL SHEET3 (SUBS)</vt:lpstr>
      <vt:lpstr>BAL SHEET4 (UNI)</vt:lpstr>
      <vt:lpstr>BAL SHEET4 (SUBS)</vt:lpstr>
      <vt:lpstr>BAL SHEET5</vt:lpstr>
      <vt:lpstr>'INCOME &amp; EXPENDITURE'!Print_Titles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</dc:creator>
  <cp:lastModifiedBy>Peter Ogilvie (PSS)</cp:lastModifiedBy>
  <cp:lastPrinted>2013-07-18T10:58:13Z</cp:lastPrinted>
  <dcterms:created xsi:type="dcterms:W3CDTF">2011-11-07T17:42:37Z</dcterms:created>
  <dcterms:modified xsi:type="dcterms:W3CDTF">2014-03-06T14:34:40Z</dcterms:modified>
</cp:coreProperties>
</file>