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0 Financial Accounting\Procedures\Corporate Planner\Reference\"/>
    </mc:Choice>
  </mc:AlternateContent>
  <bookViews>
    <workbookView xWindow="-15" yWindow="5940" windowWidth="28830" windowHeight="5985" activeTab="1"/>
  </bookViews>
  <sheets>
    <sheet name="UoM FRS102 Reporting" sheetId="4" r:id="rId1"/>
    <sheet name="UoM Tuition Fees.db" sheetId="6" r:id="rId2"/>
    <sheet name="UoM Budget Reporting" sheetId="3" r:id="rId3"/>
  </sheets>
  <definedNames>
    <definedName name="_xlnm._FilterDatabase" localSheetId="0" hidden="1">'UoM FRS102 Reporting'!$A$3:$S$26</definedName>
    <definedName name="_xlnm.Print_Area" localSheetId="0">'UoM FRS102 Reporting'!$A:$H</definedName>
  </definedNames>
  <calcPr calcId="162913"/>
</workbook>
</file>

<file path=xl/calcChain.xml><?xml version="1.0" encoding="utf-8"?>
<calcChain xmlns="http://schemas.openxmlformats.org/spreadsheetml/2006/main">
  <c r="O51" i="3" l="1"/>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5" i="3"/>
  <c r="O6" i="3"/>
  <c r="O4" i="3"/>
</calcChain>
</file>

<file path=xl/sharedStrings.xml><?xml version="1.0" encoding="utf-8"?>
<sst xmlns="http://schemas.openxmlformats.org/spreadsheetml/2006/main" count="1293" uniqueCount="266">
  <si>
    <t>REPORT NAME</t>
  </si>
  <si>
    <t>BALANCE SHEET/I&amp;E</t>
  </si>
  <si>
    <t>FREQUENCY OF USE</t>
  </si>
  <si>
    <t>LEVEL OF USE</t>
  </si>
  <si>
    <t>PURPOSE</t>
  </si>
  <si>
    <t>BALANCE SHEET</t>
  </si>
  <si>
    <t>MONTHLY</t>
  </si>
  <si>
    <t>SCHOOL</t>
  </si>
  <si>
    <t>DETAILED MONTH END REPORT</t>
  </si>
  <si>
    <t>FACULTY/UNI</t>
  </si>
  <si>
    <t>SUMMARY MONTH END PACK REPORT</t>
  </si>
  <si>
    <t>ANNUALLY</t>
  </si>
  <si>
    <t>EXPORT TO UPDATE SCHOOL BALANCE SHEET MODELLING TEMPLATE (BUDGET BASED ON PRIOR TRENDS AND FUTURE I&amp;E BUDGET)</t>
  </si>
  <si>
    <t>EXPORT TO UPDATE FACULTY BALANCE SHEET MODELLING TEMPLATE (BUDGET BASED ON PRIOR TRENDS AND FUTURE I&amp;E BUDGET)</t>
  </si>
  <si>
    <t>INCOME &amp; EXPENDITURE</t>
  </si>
  <si>
    <t>SCHOOL/FACULTY/UNI</t>
  </si>
  <si>
    <t>MONTH END PACK (£ K)</t>
  </si>
  <si>
    <t>MONTH END PACK (£ M)</t>
  </si>
  <si>
    <t>ROLLING FORECAST SUMMARY</t>
  </si>
  <si>
    <t>USEFUL SUMMARY REPORT FOR ACCOUNTANTS TO USE TO CHECK WHETHER THE BUDGET THEY HAVE LOADED ON ORACLE AGREES TO WHAT WAS LOADED ON CP FROM SPREADSHEET WHEN THE BUDGET WAS SET. ANY DIFFERENCES SHOULD BE INVESTIGATED AND CORRECTED ON ORACLE (CP IS THE APPROVED BUDGET).</t>
  </si>
  <si>
    <t>MONTH END PACK - TOTAL</t>
  </si>
  <si>
    <t>MONTH END PACK - CORE</t>
  </si>
  <si>
    <t>MONTH END PACK - RESEARCH</t>
  </si>
  <si>
    <t>MONTH END PACK - OTHER</t>
  </si>
  <si>
    <t>MONTH END PACK</t>
  </si>
  <si>
    <t>DETAILED REPORT TO SHOW VARIANCES BETWEEN BUDGET AND BUDGET CP FOR CORE, RESEARCH &amp; OTHER IN EVERY LEVEL OF THE CP I&amp;E TREE.</t>
  </si>
  <si>
    <t>UNI</t>
  </si>
  <si>
    <t>DATA GRID OF CY ACTUAL &amp; NY BUDGET CP FOR REBASING BUDGET CP AFTER YEAR-END.</t>
  </si>
  <si>
    <t>SMY/LPL</t>
  </si>
  <si>
    <t>LPL</t>
  </si>
  <si>
    <t>SMY</t>
  </si>
  <si>
    <t>PSS</t>
  </si>
  <si>
    <t>DETAILED MONTH END REPORT FOR PSS SHOWING ALL I/E ANALYSIS</t>
  </si>
  <si>
    <t>MONTH END REPORT FOR PSS SHOWING ALL I/E ANALYSIS</t>
  </si>
  <si>
    <t>BS01: DETAILED_£k_LPL:</t>
  </si>
  <si>
    <t>BS02: DETAILED_£k_SMY:</t>
  </si>
  <si>
    <t>BS03: SUMMARY_£k_SMY:</t>
  </si>
  <si>
    <t>IE01: ME_£k_SMY_CRO:</t>
  </si>
  <si>
    <t>IE02: ME_£m_SMY_CRO:</t>
  </si>
  <si>
    <t>IE03: BFP T_£_SMY_CRO:</t>
  </si>
  <si>
    <t>IE04: R FORECAST_£m_SMY_CRO:</t>
  </si>
  <si>
    <t>IE05: BUDGET REC_£k_SMY_T:</t>
  </si>
  <si>
    <t>IE07: ME_£m_SMY_T:</t>
  </si>
  <si>
    <t>IE08: ME_£m_SMY_C:</t>
  </si>
  <si>
    <t>IE09: ME_£m_SMY_R:</t>
  </si>
  <si>
    <t>IE10: ME_£m_SMY_O:</t>
  </si>
  <si>
    <t>IE15: ME_£k_LPL_CRO:</t>
  </si>
  <si>
    <t>IE16: BFP_£k_SMY_T:</t>
  </si>
  <si>
    <t>IE18: BUDGET V BUDGET CP_£k_SMY_CRO:</t>
  </si>
  <si>
    <t>IE21: BFP T_£_LPL_CRO:</t>
  </si>
  <si>
    <t>EXPORT TO UPDATE SCHOOL BUDGET/FORECAST/PLAN TEMPLATE (LEVEL 4)</t>
  </si>
  <si>
    <t>EXPORT TO UPDATE SCHOOL BUDGET/FORECAST/PLAN TEMPLATE (LEVELS 0-3)</t>
  </si>
  <si>
    <t>IE19: ME_£k_SMY_T:</t>
  </si>
  <si>
    <t>IE20: ME_£k_LPL_T:</t>
  </si>
  <si>
    <t>BUDGET &amp; 5 YEAR PLAN REPORTING</t>
  </si>
  <si>
    <t>IE22: BUDGET ANALYSIS_£m_SMY_T</t>
  </si>
  <si>
    <t>IE23: TREND ANALYSIS_£m_SMY_T</t>
  </si>
  <si>
    <t>IE24: BUDGET ANALYSIS_£m_LPL_T</t>
  </si>
  <si>
    <t>IE25: TREND ANALYSIS_£m_LPL_T</t>
  </si>
  <si>
    <t>IE26: 5YP (15-19) V 5YP (15-19) v1_£k_SMY_CRO:</t>
  </si>
  <si>
    <t>DETAILED REPORT TO SHOW VARIANCES BETWEEN THE AMENDED 5YP FOLLOWING HIERARCHY CHANGES OR ANALYSIS INTO LOWER LEVELS AND APPROVED 5YP (v1) FOR CORE, RESEARCH &amp; OTHER IN EVERY LEVEL OF THE CP I&amp;E TREE.</t>
  </si>
  <si>
    <t>BS11: DEBTORS &amp; CREDITORS_£k_SMY:</t>
  </si>
  <si>
    <t>SOURCE</t>
  </si>
  <si>
    <t>BALANCE SHEET1</t>
  </si>
  <si>
    <t>BALANCE SHEET2</t>
  </si>
  <si>
    <t>BALANCE SHEET3</t>
  </si>
  <si>
    <t>BALANCE SHEET4</t>
  </si>
  <si>
    <t>BALANCE SHEET5</t>
  </si>
  <si>
    <t>"UOM I&amp;E" AND "PSS I&amp;E"</t>
  </si>
  <si>
    <t>BS07: DETAILED BFP_£k_LPL:</t>
  </si>
  <si>
    <t>BS08: DETAILED BFP_£k_SMY:</t>
  </si>
  <si>
    <t>BS09: SUMMARY BFP_£k_SMY:</t>
  </si>
  <si>
    <t>BS10: REBASE BUDGET CP_£k_LPL:</t>
  </si>
  <si>
    <t>LINKED TO SLIDER</t>
  </si>
  <si>
    <t>SLIDER PERIOD</t>
  </si>
  <si>
    <t>Y</t>
  </si>
  <si>
    <t>YTD</t>
  </si>
  <si>
    <t>MONTHLY BALANCE SHEET TABLES</t>
  </si>
  <si>
    <t>SUMMARY MONTH END REPORT</t>
  </si>
  <si>
    <t>MONTHLY BALANCE SHEET TABLES (PREPAYMENTS, ACCRUED INCOME, ACCRUED EXPENDITURE, DEFERRED INCOME)</t>
  </si>
  <si>
    <t>MONTHLY BALANCE SHEET TABLES (ACCRUED INCOME, DEFERRED INCOME, ACCRUED EXPENDITURE)</t>
  </si>
  <si>
    <t>MONTHLY BALANCE SHEET TABLES AT SCHOOL LEVEL (E.G. ACCRUED EXPENDITURE)</t>
  </si>
  <si>
    <t>BS12: BAL SHEET3 UNI TABLES_£k_LPL:</t>
  </si>
  <si>
    <t>BS13: BAL SHEET3 SUBS TABLES_£k_LPL:</t>
  </si>
  <si>
    <t>BS14: BAL SHEET4 UNI TABLES_£k_LPL:</t>
  </si>
  <si>
    <t>BS15: BAL SHEET4 SUBS TABLES_£k_LPL:</t>
  </si>
  <si>
    <t>BS16: OTHER DEBTORS &amp; CREDITORS_£k_SMY:</t>
  </si>
  <si>
    <t>BS17: SUMMARY_£k_SMY:</t>
  </si>
  <si>
    <t>SUBS</t>
  </si>
  <si>
    <t>BS18: BAL SHEET4-EPS_£k_LPL:</t>
  </si>
  <si>
    <t>BS19: BAL SHEET4-MHS_£k_LPL:</t>
  </si>
  <si>
    <t>BS20: BAL SHEET4-FLS_£k_LPL:</t>
  </si>
  <si>
    <t>BS21: BAL SHEET4-HUM_£k_LPL:</t>
  </si>
  <si>
    <t>BS22: BAL SHEET4-PSS_£k_LPL:</t>
  </si>
  <si>
    <t>BS23: BAL SHEET4-GUO_£k_LPL:</t>
  </si>
  <si>
    <t>BS24: BAL SHEET4-LCI_£k_LPL:</t>
  </si>
  <si>
    <t>ACTUAL</t>
  </si>
  <si>
    <t>BUDGET</t>
  </si>
  <si>
    <t>FORECAST</t>
  </si>
  <si>
    <t>R.FORECAST</t>
  </si>
  <si>
    <t>BS04: SUMMARY BFP_£k_LPL:</t>
  </si>
  <si>
    <t>BS05: SUMMARY BFP_£k_SMY:</t>
  </si>
  <si>
    <t>REVIEW ANNUAL SCHOOL TRENDS</t>
  </si>
  <si>
    <t>REVIEW ANNUAL CONSOL/UNI/FACULTY TRENDS</t>
  </si>
  <si>
    <t>IE11: LAST YR 5YP_£m_SMY_T:</t>
  </si>
  <si>
    <t>IE12: LAST YR 5YP_£m_SMY_C:</t>
  </si>
  <si>
    <t>IE13: LAST YR 5YP_£m_SMY_R:</t>
  </si>
  <si>
    <t>IE14: LAST YR 5YP_£m_SMY_O:</t>
  </si>
  <si>
    <t>IE17: CURR YR 5YP_£k_SMY_T:</t>
  </si>
  <si>
    <t>OLD 5YP REPORT - TOTAL</t>
  </si>
  <si>
    <t>OLD 5YP REPORT - CORE</t>
  </si>
  <si>
    <t>OLD 5YP REPORT - RESEARCH</t>
  </si>
  <si>
    <t>OLD 5YP REPORT - OTHER</t>
  </si>
  <si>
    <t>CURRENT YEAR 5YP REPORT - TOTAL</t>
  </si>
  <si>
    <t>N/A</t>
  </si>
  <si>
    <t>MONTHLY &amp; ANNUALLY</t>
  </si>
  <si>
    <t>SUBS/SCHOOL</t>
  </si>
  <si>
    <t>BUDGET (CP) &amp; 5YP(17-21)</t>
  </si>
  <si>
    <t>BALANCE SHEET BUDGET &amp; PLAN SUMMARY REPORT</t>
  </si>
  <si>
    <t>UPDATED ANNUALLY IN SEPT</t>
  </si>
  <si>
    <t>CP REPORTS: UOM BUDGET REPORTING</t>
  </si>
  <si>
    <t>NO LONGER USED</t>
  </si>
  <si>
    <t>BUDGET (CP)</t>
  </si>
  <si>
    <t>5YP</t>
  </si>
  <si>
    <t>CURRENT FIN YR</t>
  </si>
  <si>
    <t>Annually</t>
  </si>
  <si>
    <t>Smy</t>
  </si>
  <si>
    <t>Budgeting</t>
  </si>
  <si>
    <t>Centre</t>
  </si>
  <si>
    <t>N.B. LPL = LAST ORGANISATION PARENT UNIT LEVEL IN THE CP TREE, SMY = ALL ORGANISATION LEVELS ABOVE LPL</t>
  </si>
  <si>
    <t>SMY/BASIC</t>
  </si>
  <si>
    <t>Basic</t>
  </si>
  <si>
    <t xml:space="preserve">Display £ </t>
  </si>
  <si>
    <t>£</t>
  </si>
  <si>
    <t>k</t>
  </si>
  <si>
    <t>Monthly</t>
  </si>
  <si>
    <t>All</t>
  </si>
  <si>
    <t>TREE</t>
  </si>
  <si>
    <t>CP REPORTS: UOM FRS102 REPORTING</t>
  </si>
  <si>
    <t>BUDGET (CP v2)</t>
  </si>
  <si>
    <t>Balance Sheet</t>
  </si>
  <si>
    <t>SoCI</t>
  </si>
  <si>
    <t>Research</t>
  </si>
  <si>
    <t>N.B. "Basic" reports can only report from the last level in the organisational hierarchy and "Smy" reports can only report from all levels above this.</t>
  </si>
  <si>
    <t>Reconcile Oracle budget with CP budget</t>
  </si>
  <si>
    <t>Faculty/School</t>
  </si>
  <si>
    <t>Month End Reporting £k</t>
  </si>
  <si>
    <t>Quarterly</t>
  </si>
  <si>
    <t>Central upload for budget and 5YP</t>
  </si>
  <si>
    <t>Central Report for budget and 5YP</t>
  </si>
  <si>
    <t>Budget and 5YP report</t>
  </si>
  <si>
    <t>Subs</t>
  </si>
  <si>
    <t>n/a</t>
  </si>
  <si>
    <t>Subs actuals SoCI report (Subs in columns)</t>
  </si>
  <si>
    <t>Subs balance sheet actuals (Subs in columns)</t>
  </si>
  <si>
    <t>Month-end reporting showing surplus net of capital income and total depreciation £k</t>
  </si>
  <si>
    <t>Upload Subs profiled budgets into CP (Core &amp; Matched)</t>
  </si>
  <si>
    <t>Budget (CP)</t>
  </si>
  <si>
    <t>Budget pack report by organisational unit</t>
  </si>
  <si>
    <t>Prior Yr Budget (CP)</t>
  </si>
  <si>
    <t>2 Yrs Prior Budget (CP)</t>
  </si>
  <si>
    <t>ACTUAL(CS)</t>
  </si>
  <si>
    <t>Campus Solutions Actuals &amp; Forecast figures: student intake, student head count, FTE &amp; Total fees by academic programme</t>
  </si>
  <si>
    <t>Check forecast adjustments to Campus Solutions actuals</t>
  </si>
  <si>
    <t>T03 Tuition: Budget Pack Report (level 1-4)</t>
  </si>
  <si>
    <t>T04 Tuition: Export for SoCI tree (Forecast, Budget &amp; 5YP)</t>
  </si>
  <si>
    <t>Export forecast and budgeted tuition fees for importing into the SoCI tree</t>
  </si>
  <si>
    <t>Report to compare forecast against budget</t>
  </si>
  <si>
    <t>Tuition Fee Flash Forecast Report</t>
  </si>
  <si>
    <t>Tuition (UoM Consol)</t>
  </si>
  <si>
    <t>Tuition (Reverse View)</t>
  </si>
  <si>
    <t>Tuition (Org View, Drill-down2)</t>
  </si>
  <si>
    <t>Tuition (Org View, Drill-down2+6)</t>
  </si>
  <si>
    <t>Tuition (SoCI Transfer)</t>
  </si>
  <si>
    <t>Faculty/school research forecast upload report</t>
  </si>
  <si>
    <t>Faculty/school research forecast report</t>
  </si>
  <si>
    <t>CP REPORTS: UOM TUITION FEES.DB</t>
  </si>
  <si>
    <t>Sub-school upload for the live forecast data stream</t>
  </si>
  <si>
    <t>School upload for the live forecast data stream</t>
  </si>
  <si>
    <t>Subs upload for the live forecast data stream</t>
  </si>
  <si>
    <t>Subs report for the live forecast data stream</t>
  </si>
  <si>
    <t>SoCI (Other View)</t>
  </si>
  <si>
    <t>T05 Tuition: Tuition Fee Forecast vs Budget (level 1-4)</t>
  </si>
  <si>
    <t>T07 Tuition: Detailed Forecast Report (level 1-4)</t>
  </si>
  <si>
    <t>T08 Tuition: HEFCE Band Analysis</t>
  </si>
  <si>
    <t>Tuition (HEFCE Band Analysis)</t>
  </si>
  <si>
    <t>Nos &amp; £</t>
  </si>
  <si>
    <t>Report for Roger Starling (Planning Office) to show student head count and tution fees by HEFCE bands</t>
  </si>
  <si>
    <t>S03 UoM SoCI: Month End Report (level 0-3)</t>
  </si>
  <si>
    <t>S04 UoM SoCI: Month End Report (level 4)</t>
  </si>
  <si>
    <t>B03 UoM Bal Sheet: Month End Report (level 0-2)</t>
  </si>
  <si>
    <t>B04 UoM Bal Sheet: Month End Report (level 3)</t>
  </si>
  <si>
    <t>S01 UoM SoCI: Budget &amp; 5YP - Detailed Report (level 0-3)</t>
  </si>
  <si>
    <t>S02 UoM SoCI: Budget &amp; 5YP - Detailed Report (level 4)</t>
  </si>
  <si>
    <t>R01 UoM Research: Budget Pack Report 3 (level 0-2)</t>
  </si>
  <si>
    <t>R02 UoM Research: Budget Pack Report 3 (level 3)</t>
  </si>
  <si>
    <t>S07 UoM SoCI: Budget Pack Report 1 (level 0-3)</t>
  </si>
  <si>
    <t>S08 UoM SoCI: Budget Pack Report 1 (level 4)</t>
  </si>
  <si>
    <t>S09 UoM SoCI: Budget Pack Report 2</t>
  </si>
  <si>
    <t>S05 UoM SoCI: Budget - Oracle vs CP (level 0-3)</t>
  </si>
  <si>
    <t>S06 UoM SoCI: Budget - Oracle vs CP (level 4)</t>
  </si>
  <si>
    <t>Monthly budget reporting</t>
  </si>
  <si>
    <t>S10 UoM SoCI: Forecast - Sub-school Upload (level 4)</t>
  </si>
  <si>
    <t>S11 UoM SoCI: Forecast - School Upload £ (level 0-3)</t>
  </si>
  <si>
    <t>S12 UoM SoCI: Actual - Subs Upload (level 4)</t>
  </si>
  <si>
    <t>S13 UoM SoCI: Actual - Subs Report</t>
  </si>
  <si>
    <t>S14 UoM SoCI: Month End Report2 (level 0-3)</t>
  </si>
  <si>
    <t>S15 UoM SoCI: Month End Report2 (level 4)</t>
  </si>
  <si>
    <t>S16 UoM SoCI: Budget - Subs Upload (level 4)</t>
  </si>
  <si>
    <t>S17 UoM SoCI: Forecast Outturn Analysis (level 0-3)</t>
  </si>
  <si>
    <t>S18 UoM SoCI: Forecast Outturn Analysis (level 4)</t>
  </si>
  <si>
    <t>S19 UoM SoCI: Forecast - Subs Upload (level 4)</t>
  </si>
  <si>
    <t>S20 UoM SoCI: Forecast - Subs Report (level 0-3)</t>
  </si>
  <si>
    <t>S21 UoM SoCI: Budget &amp; 5YP - Consolidated Report</t>
  </si>
  <si>
    <t>Consolidated budget and 5YP report</t>
  </si>
  <si>
    <t>Budgeting Yr</t>
  </si>
  <si>
    <t>Current Yr</t>
  </si>
  <si>
    <t>Other Tuition Fees excl Contract Courses, Fee Discounts, Funding Body Grants excl HEFCE T and excl HEFCE QR, Other Inc, Investment Inc, Donations &amp; Endow, Pay, Non Pay excl Alloc &amp; Finance and Int Costs</t>
  </si>
  <si>
    <t>S22 UoM SoCI: Budget &amp; 5YP - Uni - Subschool Upload (level 4)</t>
  </si>
  <si>
    <t>S23 UoM SoCI: Budget &amp; 5YP - Uni - School Upload (level 0-3)</t>
  </si>
  <si>
    <t>S25 UoM SoCI: Budget &amp; 5YP - Subs - Report (level 0-3)</t>
  </si>
  <si>
    <t>S24 UoM SoCI: Budget &amp; 5YP - Subs - Upload (level 4)</t>
  </si>
  <si>
    <t>Tuition Fees excl Load Transfer, Funding Body Grants excl HEFCE T and excl HEFCE QR, Other Inc, Investment Inc, Donations &amp; Endow, Pay, Non Pay excl Alloc &amp; Finance and Int Costs</t>
  </si>
  <si>
    <t>S26 UoM SoCI: Budget &amp; 5YP - Central Upload by CoA  (level 4)</t>
  </si>
  <si>
    <t>Tuition Fees Load Transfer, HEFCE T, HEFCE QR, OEE Allocations, Depreciation</t>
  </si>
  <si>
    <t>R03 UoM Research: Forecast School Upload (level 3)</t>
  </si>
  <si>
    <t>R04 UoM Research: Forecast Report (level 0-2)</t>
  </si>
  <si>
    <t>R06 UoM Research: Budget &amp; 5YP - Report (level 0-2)</t>
  </si>
  <si>
    <t>Research: Revenue Income, Capital Income, Pay &amp; Non Pay</t>
  </si>
  <si>
    <t>R05 UoM Research: Budget &amp; 5YP - School Upload (level 3)</t>
  </si>
  <si>
    <t>Month End Reporting</t>
  </si>
  <si>
    <t>SoCI (Reverse View)</t>
  </si>
  <si>
    <t>SMY/BASIC HIERARCHY</t>
  </si>
  <si>
    <t>B01 UoM Bal Sheet: Budget &amp; 5YP - Detailed Report (level 0-2)</t>
  </si>
  <si>
    <t>B02 UoM Bal Sheet: Budget &amp; 5YP - Detailed Report (level 3)</t>
  </si>
  <si>
    <t>B05 UoM Bal Sheet: Budget &amp; 5YP Central Upload (level 3)</t>
  </si>
  <si>
    <t>B06 UoM Bal Sheet: Budget &amp; 5YP Report (level 0-2)</t>
  </si>
  <si>
    <t>B07 UoM Bal Sheet: Actual - Subs Upload (level 3)</t>
  </si>
  <si>
    <t>B08 UoM Bal Sheet: Actual - Subs Report</t>
  </si>
  <si>
    <t>S27 UoM SoCI: Budget (CP) vs Last Year's Adjusted Plan (level 0-3)</t>
  </si>
  <si>
    <t>S28 UoM SoCI: Budget (CP) vs Last Year's Adjusted Plan (level 4)</t>
  </si>
  <si>
    <t>Prior Yr Adj Budget (CP)</t>
  </si>
  <si>
    <t>To compare CP budget against target (last year's 5YP amended for SLT adjustments)</t>
  </si>
  <si>
    <t>FORECAST (Jan)</t>
  </si>
  <si>
    <t>FORECAST (Nov)</t>
  </si>
  <si>
    <t>FORECAST (May)</t>
  </si>
  <si>
    <t>Upload Subs actuals into CP (N.B. Display figures in £ not £k)</t>
  </si>
  <si>
    <t>Upload Subs actuals into CP (Core &amp; Matched) - N.B. Display figures in £ not £k</t>
  </si>
  <si>
    <t>T10 Tuition: Forecast vs Actual (Table Report)</t>
  </si>
  <si>
    <t>Check forecast figures</t>
  </si>
  <si>
    <t>TR01 HC - Forecast vs Actual (CS)</t>
  </si>
  <si>
    <t>Table Report</t>
  </si>
  <si>
    <t>Nos</t>
  </si>
  <si>
    <t>TR02 Fees - Forecast vs Actual (CS)</t>
  </si>
  <si>
    <t>Compare forecast and Campus Solutions student head count (down to programme level)</t>
  </si>
  <si>
    <t>Compare forecast and Campus Solutions fees (down to programme level)</t>
  </si>
  <si>
    <t>T02 Tuition: Forecast vs Actual (CS) - level 1 to 4</t>
  </si>
  <si>
    <t>Database</t>
  </si>
  <si>
    <t>Sub Master</t>
  </si>
  <si>
    <t>UoM FRS102 Reporting</t>
  </si>
  <si>
    <t>Master</t>
  </si>
  <si>
    <t>TR03 HC - Actual (CS), Forecast, Budget &amp; 5YP</t>
  </si>
  <si>
    <t>Forecasting and Budgeting</t>
  </si>
  <si>
    <t>TR04 FTE - Actual (CS), Forecast, Budget &amp; 5YP</t>
  </si>
  <si>
    <t>TR05 Tuition Fee Adjustments - Actual (CS), Forecast, Budget &amp; 5YP</t>
  </si>
  <si>
    <t>TR06 Total Tuition Fees - Actual (CS), Forecast, Budget &amp; 5YP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</si>
</sst>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rgb="FF9C6500"/>
      <name val="Calibri"/>
      <family val="2"/>
      <scheme val="minor"/>
    </font>
    <font>
      <sz val="8"/>
      <name val="Arial"/>
      <family val="2"/>
    </font>
    <font>
      <b/>
      <u/>
      <sz val="12"/>
      <name val="Arial"/>
      <family val="2"/>
    </font>
    <font>
      <sz val="10"/>
      <name val="Arial"/>
      <family val="2"/>
    </font>
    <font>
      <b/>
      <i/>
      <sz val="11"/>
      <color theme="1"/>
      <name val="Calibri"/>
      <family val="2"/>
      <scheme val="minor"/>
    </font>
  </fonts>
  <fills count="3">
    <fill>
      <patternFill patternType="none"/>
    </fill>
    <fill>
      <patternFill patternType="gray125"/>
    </fill>
    <fill>
      <patternFill patternType="solid">
        <fgColor rgb="FFFFEB9C"/>
      </patternFill>
    </fill>
  </fills>
  <borders count="1">
    <border>
      <left/>
      <right/>
      <top/>
      <bottom/>
      <diagonal/>
    </border>
  </borders>
  <cellStyleXfs count="3">
    <xf numFmtId="0" fontId="0" fillId="0" borderId="0"/>
    <xf numFmtId="0" fontId="1" fillId="2" borderId="0" applyNumberFormat="0" applyBorder="0" applyAlignment="0" applyProtection="0"/>
    <xf numFmtId="0" fontId="4" fillId="0" borderId="0"/>
  </cellStyleXfs>
  <cellXfs count="13">
    <xf numFmtId="0" fontId="0" fillId="0" borderId="0" xfId="0"/>
    <xf numFmtId="0" fontId="2" fillId="0" borderId="0" xfId="1" applyFont="1" applyFill="1" applyBorder="1" applyAlignment="1">
      <alignment horizontal="left" vertical="center"/>
    </xf>
    <xf numFmtId="0" fontId="2" fillId="0" borderId="0" xfId="1" applyFont="1" applyFill="1" applyBorder="1" applyAlignment="1">
      <alignment horizontal="center" vertical="center"/>
    </xf>
    <xf numFmtId="0" fontId="3" fillId="0" borderId="0" xfId="1" applyFont="1" applyFill="1" applyBorder="1" applyAlignment="1">
      <alignment horizontal="left" vertical="center"/>
    </xf>
    <xf numFmtId="0" fontId="0" fillId="0" borderId="0" xfId="0" applyAlignment="1">
      <alignment horizontal="center"/>
    </xf>
    <xf numFmtId="0" fontId="2" fillId="0" borderId="0" xfId="1" applyFont="1" applyFill="1" applyBorder="1" applyAlignment="1">
      <alignment horizontal="center" vertical="center" wrapText="1"/>
    </xf>
    <xf numFmtId="0" fontId="5" fillId="0" borderId="0" xfId="0" applyFont="1"/>
    <xf numFmtId="0" fontId="0" fillId="0" borderId="0" xfId="0" applyAlignment="1">
      <alignment horizontal="center" vertical="center" wrapText="1"/>
    </xf>
    <xf numFmtId="0" fontId="5" fillId="0" borderId="0" xfId="0" applyFont="1" applyAlignment="1">
      <alignment horizontal="left"/>
    </xf>
    <xf numFmtId="0" fontId="0" fillId="0" borderId="0" xfId="0" applyFill="1"/>
    <xf numFmtId="0" fontId="0" fillId="0" borderId="0" xfId="0" applyFill="1" applyAlignment="1">
      <alignment horizontal="center"/>
    </xf>
    <xf numFmtId="0" fontId="0" fillId="0" borderId="0" xfId="0" applyAlignment="1">
      <alignment horizontal="left"/>
    </xf>
    <xf numFmtId="0" fontId="4" fillId="0" borderId="0" xfId="2"/>
  </cellXfs>
  <cellStyles count="3">
    <cellStyle name="Neutral" xfId="1" builtinId="28"/>
    <cellStyle name="Normal" xfId="0" builtinId="0"/>
    <cellStyle name="Normal 2" xfId="2"/>
  </cellStyles>
  <dxfs count="39">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vertical="center" textRotation="0" wrapText="1"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alignment horizontal="center" textRotation="0" wrapText="0" indent="0" justifyLastLine="0" shrinkToFit="0" readingOrder="0"/>
    </dxf>
    <dxf>
      <alignment horizontal="center" vertical="center" textRotation="0" wrapText="1"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2" name="Table2" displayName="Table2" ref="A3:S45" totalsRowShown="0" headerRowDxfId="38">
  <autoFilter ref="A3:S45"/>
  <tableColumns count="19">
    <tableColumn id="1" name="REPORT NAME"/>
    <tableColumn id="2" name="TREE"/>
    <tableColumn id="3" name="LINKED TO SLIDER" dataDxfId="37"/>
    <tableColumn id="11" name="Database" dataDxfId="36"/>
    <tableColumn id="4" name="SLIDER PERIOD"/>
    <tableColumn id="5" name="FREQUENCY OF USE"/>
    <tableColumn id="6" name="LEVEL OF USE"/>
    <tableColumn id="7" name="SMY/BASIC HIERARCHY"/>
    <tableColumn id="8" name="ACTUAL" dataDxfId="35"/>
    <tableColumn id="9" name="BUDGET" dataDxfId="34"/>
    <tableColumn id="12" name="BUDGET (CP v2)" dataDxfId="33"/>
    <tableColumn id="14" name="FORECAST" dataDxfId="32"/>
    <tableColumn id="15" name="FORECAST (Nov)" dataDxfId="31"/>
    <tableColumn id="16" name="FORECAST (Jan)" dataDxfId="30"/>
    <tableColumn id="17" name="FORECAST (May)" dataDxfId="29"/>
    <tableColumn id="24" name="Budget (CP)" dataDxfId="28"/>
    <tableColumn id="25" name="Prior Yr Budget (CP)" dataDxfId="27"/>
    <tableColumn id="10" name="Prior Yr Adj Budget (CP)" dataDxfId="26"/>
    <tableColumn id="27" name="PURPOSE"/>
  </tableColumns>
  <tableStyleInfo name="TableStyleMedium9" showFirstColumn="0" showLastColumn="0" showRowStripes="1" showColumnStripes="0"/>
</table>
</file>

<file path=xl/tables/table2.xml><?xml version="1.0" encoding="utf-8"?>
<table xmlns="http://schemas.openxmlformats.org/spreadsheetml/2006/main" id="1" name="Table1" displayName="Table1" ref="A3:O16" totalsRowShown="0" headerRowDxfId="25" headerRowCellStyle="Normal" dataCellStyle="Normal">
  <autoFilter ref="A3:O16"/>
  <tableColumns count="15">
    <tableColumn id="1" name="REPORT NAME" dataCellStyle="Normal"/>
    <tableColumn id="2" name="TREE" dataCellStyle="Normal"/>
    <tableColumn id="3" name="LINKED TO SLIDER" dataDxfId="24" dataCellStyle="Normal"/>
    <tableColumn id="9" name="Table Report" dataDxfId="23"/>
    <tableColumn id="4" name="SLIDER PERIOD" dataDxfId="22" dataCellStyle="Normal"/>
    <tableColumn id="5" name="Display £ " dataDxfId="21" dataCellStyle="Normal"/>
    <tableColumn id="6" name="FREQUENCY OF USE" dataCellStyle="Normal"/>
    <tableColumn id="7" name="LEVEL OF USE" dataDxfId="20" dataCellStyle="Normal"/>
    <tableColumn id="8" name="SMY/BASIC" dataCellStyle="Normal"/>
    <tableColumn id="10" name="ACTUAL(CS)" dataDxfId="19" dataCellStyle="Normal"/>
    <tableColumn id="16" name="FORECAST" dataDxfId="18" dataCellStyle="Normal"/>
    <tableColumn id="23" name="Budget (CP)" dataDxfId="17" dataCellStyle="Normal"/>
    <tableColumn id="24" name="Prior Yr Budget (CP)" dataDxfId="16" dataCellStyle="Normal"/>
    <tableColumn id="25" name="2 Yrs Prior Budget (CP)" dataDxfId="15" dataCellStyle="Normal"/>
    <tableColumn id="26" name="PURPOSE" dataCellStyle="Normal"/>
  </tableColumns>
  <tableStyleInfo name="TableStyleMedium12" showFirstColumn="0" showLastColumn="0" showRowStripes="1" showColumnStripes="0"/>
</table>
</file>

<file path=xl/tables/table3.xml><?xml version="1.0" encoding="utf-8"?>
<table xmlns="http://schemas.openxmlformats.org/spreadsheetml/2006/main" id="3" name="Table3" displayName="Table3" ref="A3:R51" totalsRowShown="0" headerRowDxfId="14">
  <autoFilter ref="A3:R51"/>
  <tableColumns count="18">
    <tableColumn id="1" name="REPORT NAME"/>
    <tableColumn id="2" name="BALANCE SHEET/I&amp;E"/>
    <tableColumn id="3" name="SOURCE"/>
    <tableColumn id="4" name="LINKED TO SLIDER" dataDxfId="13"/>
    <tableColumn id="5" name="SLIDER PERIOD" dataDxfId="12"/>
    <tableColumn id="6" name="FREQUENCY OF USE" dataDxfId="11"/>
    <tableColumn id="7" name="LEVEL OF USE" dataDxfId="10"/>
    <tableColumn id="8" name="SMY/LPL" dataDxfId="9"/>
    <tableColumn id="10" name="ACTUAL" dataDxfId="8"/>
    <tableColumn id="11" name="BUDGET" dataDxfId="7"/>
    <tableColumn id="12" name="BUDGET (CP)" dataDxfId="6"/>
    <tableColumn id="13" name="FORECAST" dataDxfId="5"/>
    <tableColumn id="14" name="R.FORECAST" dataDxfId="4"/>
    <tableColumn id="15" name="5YP" dataDxfId="3"/>
    <tableColumn id="16" name="BUDGET (CP) &amp; 5YP(17-21)" dataDxfId="2">
      <calculatedColumnFormula>IF(OR(K4="Y",N4="Y")=TRUE,"Y","N")</calculatedColumnFormula>
    </tableColumn>
    <tableColumn id="17" name="UPDATED ANNUALLY IN SEPT" dataDxfId="1"/>
    <tableColumn id="18" name="NO LONGER USED" dataDxfId="0"/>
    <tableColumn id="9" name="PURPOSE"/>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S45"/>
  <sheetViews>
    <sheetView zoomScaleNormal="100" workbookViewId="0">
      <pane xSplit="1" ySplit="3" topLeftCell="L13" activePane="bottomRight" state="frozen"/>
      <selection pane="topRight" activeCell="B1" sqref="B1"/>
      <selection pane="bottomLeft" activeCell="A4" sqref="A4"/>
      <selection pane="bottomRight" activeCell="R26" sqref="R26"/>
    </sheetView>
  </sheetViews>
  <sheetFormatPr defaultRowHeight="15" x14ac:dyDescent="0.25"/>
  <cols>
    <col min="1" max="1" width="67.42578125" bestFit="1" customWidth="1"/>
    <col min="2" max="2" width="18.140625" customWidth="1"/>
    <col min="3" max="3" width="10.140625" style="4" customWidth="1"/>
    <col min="4" max="4" width="21.140625" style="4" bestFit="1" customWidth="1"/>
    <col min="5" max="5" width="16" style="4" customWidth="1"/>
    <col min="6" max="6" width="13.140625" style="4" customWidth="1"/>
    <col min="7" max="7" width="14.7109375" style="4" customWidth="1"/>
    <col min="8" max="8" width="12.85546875" style="4" customWidth="1"/>
    <col min="9" max="9" width="10" style="4" customWidth="1"/>
    <col min="10" max="10" width="10.140625" style="4" customWidth="1"/>
    <col min="11" max="11" width="9.140625" style="4" customWidth="1"/>
    <col min="12" max="12" width="14.28515625" style="4" customWidth="1"/>
    <col min="13" max="13" width="12.85546875" style="4" customWidth="1"/>
    <col min="14" max="15" width="12.5703125" style="4" customWidth="1"/>
    <col min="16" max="16" width="12.140625" style="4" customWidth="1"/>
    <col min="17" max="18" width="10.7109375" style="4" customWidth="1"/>
    <col min="19" max="19" width="112.7109375" customWidth="1"/>
  </cols>
  <sheetData>
    <row r="1" spans="1:19" ht="15.75" x14ac:dyDescent="0.25">
      <c r="A1" s="3" t="s">
        <v>138</v>
      </c>
      <c r="B1" s="8" t="s">
        <v>143</v>
      </c>
      <c r="E1" s="2"/>
      <c r="F1" s="2"/>
      <c r="G1" s="5"/>
      <c r="H1" s="5"/>
      <c r="I1" s="5"/>
      <c r="J1" s="5"/>
      <c r="K1" s="5"/>
      <c r="L1" s="5"/>
      <c r="M1" s="5"/>
      <c r="N1" s="5"/>
      <c r="O1" s="5"/>
      <c r="P1" s="5"/>
      <c r="Q1" s="5"/>
      <c r="R1" s="5"/>
      <c r="S1" s="5"/>
    </row>
    <row r="2" spans="1:19" x14ac:dyDescent="0.25">
      <c r="A2" s="1"/>
      <c r="B2" s="1"/>
      <c r="C2" s="2"/>
      <c r="D2" s="2"/>
      <c r="E2" s="2"/>
      <c r="F2" s="2"/>
      <c r="G2" s="5"/>
      <c r="H2" s="5"/>
      <c r="I2" s="5"/>
      <c r="J2" s="5"/>
      <c r="K2" s="5"/>
      <c r="L2" s="5"/>
      <c r="M2" s="5"/>
      <c r="N2" s="5"/>
      <c r="O2" s="5"/>
      <c r="P2" s="5"/>
      <c r="Q2" s="5"/>
      <c r="R2" s="5"/>
      <c r="S2" s="5"/>
    </row>
    <row r="3" spans="1:19" s="7" customFormat="1" ht="51.75" customHeight="1" x14ac:dyDescent="0.25">
      <c r="A3" s="7" t="s">
        <v>0</v>
      </c>
      <c r="B3" s="7" t="s">
        <v>137</v>
      </c>
      <c r="C3" s="7" t="s">
        <v>73</v>
      </c>
      <c r="D3" s="7" t="s">
        <v>257</v>
      </c>
      <c r="E3" s="7" t="s">
        <v>74</v>
      </c>
      <c r="F3" s="7" t="s">
        <v>2</v>
      </c>
      <c r="G3" s="7" t="s">
        <v>3</v>
      </c>
      <c r="H3" s="7" t="s">
        <v>232</v>
      </c>
      <c r="I3" s="7" t="s">
        <v>96</v>
      </c>
      <c r="J3" s="7" t="s">
        <v>97</v>
      </c>
      <c r="K3" s="7" t="s">
        <v>139</v>
      </c>
      <c r="L3" s="7" t="s">
        <v>98</v>
      </c>
      <c r="M3" s="7" t="s">
        <v>244</v>
      </c>
      <c r="N3" s="7" t="s">
        <v>243</v>
      </c>
      <c r="O3" s="7" t="s">
        <v>245</v>
      </c>
      <c r="P3" s="7" t="s">
        <v>157</v>
      </c>
      <c r="Q3" s="7" t="s">
        <v>159</v>
      </c>
      <c r="R3" s="7" t="s">
        <v>241</v>
      </c>
      <c r="S3" s="7" t="s">
        <v>4</v>
      </c>
    </row>
    <row r="4" spans="1:19" x14ac:dyDescent="0.25">
      <c r="A4" t="s">
        <v>233</v>
      </c>
      <c r="B4" t="s">
        <v>140</v>
      </c>
      <c r="C4" s="4" t="s">
        <v>75</v>
      </c>
      <c r="D4" s="4" t="s">
        <v>258</v>
      </c>
      <c r="E4" t="s">
        <v>216</v>
      </c>
      <c r="F4" t="s">
        <v>125</v>
      </c>
      <c r="G4" t="s">
        <v>128</v>
      </c>
      <c r="H4" t="s">
        <v>126</v>
      </c>
      <c r="I4" s="4" t="s">
        <v>75</v>
      </c>
      <c r="J4" s="4" t="s">
        <v>75</v>
      </c>
      <c r="P4" s="4" t="s">
        <v>75</v>
      </c>
      <c r="Q4" s="4" t="s">
        <v>75</v>
      </c>
      <c r="S4" t="s">
        <v>150</v>
      </c>
    </row>
    <row r="5" spans="1:19" x14ac:dyDescent="0.25">
      <c r="A5" t="s">
        <v>234</v>
      </c>
      <c r="B5" t="s">
        <v>140</v>
      </c>
      <c r="C5" s="4" t="s">
        <v>75</v>
      </c>
      <c r="D5" s="4" t="s">
        <v>258</v>
      </c>
      <c r="E5" t="s">
        <v>216</v>
      </c>
      <c r="F5" t="s">
        <v>125</v>
      </c>
      <c r="G5" t="s">
        <v>128</v>
      </c>
      <c r="H5" t="s">
        <v>131</v>
      </c>
      <c r="I5" s="4" t="s">
        <v>75</v>
      </c>
      <c r="J5" s="4" t="s">
        <v>75</v>
      </c>
      <c r="P5" s="4" t="s">
        <v>75</v>
      </c>
      <c r="Q5" s="4" t="s">
        <v>75</v>
      </c>
      <c r="S5" t="s">
        <v>150</v>
      </c>
    </row>
    <row r="6" spans="1:19" x14ac:dyDescent="0.25">
      <c r="A6" t="s">
        <v>190</v>
      </c>
      <c r="B6" t="s">
        <v>140</v>
      </c>
      <c r="C6" s="4" t="s">
        <v>75</v>
      </c>
      <c r="D6" s="4" t="s">
        <v>258</v>
      </c>
      <c r="E6" t="s">
        <v>76</v>
      </c>
      <c r="F6" t="s">
        <v>135</v>
      </c>
      <c r="G6" t="s">
        <v>136</v>
      </c>
      <c r="H6" t="s">
        <v>126</v>
      </c>
      <c r="I6" s="4" t="s">
        <v>75</v>
      </c>
      <c r="J6" s="4" t="s">
        <v>75</v>
      </c>
      <c r="Q6" s="4" t="s">
        <v>75</v>
      </c>
      <c r="S6" t="s">
        <v>146</v>
      </c>
    </row>
    <row r="7" spans="1:19" x14ac:dyDescent="0.25">
      <c r="A7" t="s">
        <v>191</v>
      </c>
      <c r="B7" t="s">
        <v>140</v>
      </c>
      <c r="C7" s="4" t="s">
        <v>75</v>
      </c>
      <c r="D7" s="4" t="s">
        <v>258</v>
      </c>
      <c r="E7" t="s">
        <v>76</v>
      </c>
      <c r="F7" t="s">
        <v>135</v>
      </c>
      <c r="G7" t="s">
        <v>136</v>
      </c>
      <c r="H7" t="s">
        <v>131</v>
      </c>
      <c r="I7" s="4" t="s">
        <v>75</v>
      </c>
      <c r="J7" s="4" t="s">
        <v>75</v>
      </c>
      <c r="Q7" s="4" t="s">
        <v>75</v>
      </c>
      <c r="S7" t="s">
        <v>146</v>
      </c>
    </row>
    <row r="8" spans="1:19" x14ac:dyDescent="0.25">
      <c r="A8" t="s">
        <v>235</v>
      </c>
      <c r="B8" t="s">
        <v>140</v>
      </c>
      <c r="C8" s="4" t="s">
        <v>75</v>
      </c>
      <c r="D8" s="4" t="s">
        <v>258</v>
      </c>
      <c r="E8" t="s">
        <v>215</v>
      </c>
      <c r="F8" t="s">
        <v>125</v>
      </c>
      <c r="G8" t="s">
        <v>128</v>
      </c>
      <c r="H8" t="s">
        <v>131</v>
      </c>
      <c r="I8" s="4" t="s">
        <v>75</v>
      </c>
      <c r="P8" s="4" t="s">
        <v>75</v>
      </c>
      <c r="S8" t="s">
        <v>148</v>
      </c>
    </row>
    <row r="9" spans="1:19" x14ac:dyDescent="0.25">
      <c r="A9" t="s">
        <v>236</v>
      </c>
      <c r="B9" t="s">
        <v>140</v>
      </c>
      <c r="C9" s="4" t="s">
        <v>75</v>
      </c>
      <c r="D9" s="4" t="s">
        <v>258</v>
      </c>
      <c r="E9" t="s">
        <v>215</v>
      </c>
      <c r="F9" t="s">
        <v>125</v>
      </c>
      <c r="G9" t="s">
        <v>128</v>
      </c>
      <c r="H9" t="s">
        <v>126</v>
      </c>
      <c r="I9" s="4" t="s">
        <v>75</v>
      </c>
      <c r="P9" s="4" t="s">
        <v>75</v>
      </c>
      <c r="S9" t="s">
        <v>149</v>
      </c>
    </row>
    <row r="10" spans="1:19" x14ac:dyDescent="0.25">
      <c r="A10" t="s">
        <v>237</v>
      </c>
      <c r="B10" t="s">
        <v>140</v>
      </c>
      <c r="C10" s="4" t="s">
        <v>75</v>
      </c>
      <c r="D10" s="4" t="s">
        <v>258</v>
      </c>
      <c r="E10" t="s">
        <v>76</v>
      </c>
      <c r="F10" t="s">
        <v>135</v>
      </c>
      <c r="G10" t="s">
        <v>151</v>
      </c>
      <c r="H10" t="s">
        <v>131</v>
      </c>
      <c r="I10" s="4" t="s">
        <v>75</v>
      </c>
      <c r="S10" t="s">
        <v>246</v>
      </c>
    </row>
    <row r="11" spans="1:19" x14ac:dyDescent="0.25">
      <c r="A11" t="s">
        <v>238</v>
      </c>
      <c r="B11" t="s">
        <v>140</v>
      </c>
      <c r="C11" s="4" t="s">
        <v>75</v>
      </c>
      <c r="D11" s="4" t="s">
        <v>259</v>
      </c>
      <c r="E11" t="s">
        <v>76</v>
      </c>
      <c r="F11" t="s">
        <v>135</v>
      </c>
      <c r="G11" t="s">
        <v>151</v>
      </c>
      <c r="H11" t="s">
        <v>152</v>
      </c>
      <c r="I11" s="4" t="s">
        <v>75</v>
      </c>
      <c r="S11" t="s">
        <v>154</v>
      </c>
    </row>
    <row r="12" spans="1:19" x14ac:dyDescent="0.25">
      <c r="A12" t="s">
        <v>194</v>
      </c>
      <c r="B12" t="s">
        <v>142</v>
      </c>
      <c r="C12" s="4" t="s">
        <v>75</v>
      </c>
      <c r="D12" s="4" t="s">
        <v>258</v>
      </c>
      <c r="E12" t="s">
        <v>215</v>
      </c>
      <c r="F12" t="s">
        <v>135</v>
      </c>
      <c r="G12" t="s">
        <v>136</v>
      </c>
      <c r="H12" t="s">
        <v>126</v>
      </c>
      <c r="I12" s="4" t="s">
        <v>75</v>
      </c>
      <c r="N12" s="4" t="s">
        <v>75</v>
      </c>
      <c r="P12" s="4" t="s">
        <v>75</v>
      </c>
      <c r="S12" t="s">
        <v>201</v>
      </c>
    </row>
    <row r="13" spans="1:19" x14ac:dyDescent="0.25">
      <c r="A13" t="s">
        <v>195</v>
      </c>
      <c r="B13" t="s">
        <v>142</v>
      </c>
      <c r="C13" s="4" t="s">
        <v>75</v>
      </c>
      <c r="D13" s="4" t="s">
        <v>258</v>
      </c>
      <c r="E13" t="s">
        <v>215</v>
      </c>
      <c r="F13" t="s">
        <v>135</v>
      </c>
      <c r="G13" t="s">
        <v>136</v>
      </c>
      <c r="H13" t="s">
        <v>131</v>
      </c>
      <c r="I13" s="4" t="s">
        <v>75</v>
      </c>
      <c r="N13" s="4" t="s">
        <v>75</v>
      </c>
      <c r="P13" s="4" t="s">
        <v>75</v>
      </c>
      <c r="S13" t="s">
        <v>201</v>
      </c>
    </row>
    <row r="14" spans="1:19" x14ac:dyDescent="0.25">
      <c r="A14" t="s">
        <v>225</v>
      </c>
      <c r="B14" t="s">
        <v>142</v>
      </c>
      <c r="C14" s="4" t="s">
        <v>75</v>
      </c>
      <c r="D14" s="4" t="s">
        <v>258</v>
      </c>
      <c r="E14" t="s">
        <v>76</v>
      </c>
      <c r="F14" t="s">
        <v>147</v>
      </c>
      <c r="G14" t="s">
        <v>145</v>
      </c>
      <c r="H14" t="s">
        <v>131</v>
      </c>
      <c r="I14" s="4" t="s">
        <v>75</v>
      </c>
      <c r="J14" s="4" t="s">
        <v>75</v>
      </c>
      <c r="L14" s="4" t="s">
        <v>75</v>
      </c>
      <c r="S14" t="s">
        <v>174</v>
      </c>
    </row>
    <row r="15" spans="1:19" x14ac:dyDescent="0.25">
      <c r="A15" t="s">
        <v>226</v>
      </c>
      <c r="B15" t="s">
        <v>142</v>
      </c>
      <c r="C15" s="4" t="s">
        <v>75</v>
      </c>
      <c r="D15" s="4" t="s">
        <v>258</v>
      </c>
      <c r="E15" t="s">
        <v>76</v>
      </c>
      <c r="F15" t="s">
        <v>147</v>
      </c>
      <c r="G15" t="s">
        <v>136</v>
      </c>
      <c r="H15" t="s">
        <v>126</v>
      </c>
      <c r="I15" s="4" t="s">
        <v>75</v>
      </c>
      <c r="J15" s="4" t="s">
        <v>75</v>
      </c>
      <c r="L15" s="4" t="s">
        <v>75</v>
      </c>
      <c r="S15" t="s">
        <v>175</v>
      </c>
    </row>
    <row r="16" spans="1:19" x14ac:dyDescent="0.25">
      <c r="A16" t="s">
        <v>229</v>
      </c>
      <c r="B16" t="s">
        <v>142</v>
      </c>
      <c r="C16" s="4" t="s">
        <v>75</v>
      </c>
      <c r="D16" s="4" t="s">
        <v>258</v>
      </c>
      <c r="E16" t="s">
        <v>215</v>
      </c>
      <c r="F16" t="s">
        <v>125</v>
      </c>
      <c r="G16" t="s">
        <v>145</v>
      </c>
      <c r="H16" t="s">
        <v>131</v>
      </c>
      <c r="P16" s="4" t="s">
        <v>75</v>
      </c>
      <c r="S16" t="s">
        <v>228</v>
      </c>
    </row>
    <row r="17" spans="1:19" x14ac:dyDescent="0.25">
      <c r="A17" t="s">
        <v>227</v>
      </c>
      <c r="B17" t="s">
        <v>142</v>
      </c>
      <c r="C17" s="4" t="s">
        <v>75</v>
      </c>
      <c r="D17" s="4" t="s">
        <v>258</v>
      </c>
      <c r="E17" t="s">
        <v>215</v>
      </c>
      <c r="F17" t="s">
        <v>125</v>
      </c>
      <c r="G17" t="s">
        <v>136</v>
      </c>
      <c r="H17" t="s">
        <v>126</v>
      </c>
      <c r="P17" s="4" t="s">
        <v>75</v>
      </c>
      <c r="S17" t="s">
        <v>228</v>
      </c>
    </row>
    <row r="18" spans="1:19" x14ac:dyDescent="0.25">
      <c r="A18" t="s">
        <v>192</v>
      </c>
      <c r="B18" t="s">
        <v>141</v>
      </c>
      <c r="C18" s="4" t="s">
        <v>75</v>
      </c>
      <c r="D18" s="4" t="s">
        <v>258</v>
      </c>
      <c r="E18" t="s">
        <v>216</v>
      </c>
      <c r="F18" t="s">
        <v>125</v>
      </c>
      <c r="G18" t="s">
        <v>136</v>
      </c>
      <c r="H18" t="s">
        <v>126</v>
      </c>
      <c r="I18" s="4" t="s">
        <v>75</v>
      </c>
      <c r="J18" s="4" t="s">
        <v>75</v>
      </c>
      <c r="L18" s="4" t="s">
        <v>75</v>
      </c>
      <c r="M18" s="4" t="s">
        <v>75</v>
      </c>
      <c r="N18" s="4" t="s">
        <v>75</v>
      </c>
      <c r="O18" s="4" t="s">
        <v>75</v>
      </c>
      <c r="P18" s="4" t="s">
        <v>75</v>
      </c>
      <c r="Q18" s="4" t="s">
        <v>75</v>
      </c>
      <c r="S18" t="s">
        <v>127</v>
      </c>
    </row>
    <row r="19" spans="1:19" x14ac:dyDescent="0.25">
      <c r="A19" t="s">
        <v>193</v>
      </c>
      <c r="B19" t="s">
        <v>141</v>
      </c>
      <c r="C19" s="4" t="s">
        <v>75</v>
      </c>
      <c r="D19" s="4" t="s">
        <v>258</v>
      </c>
      <c r="E19" t="s">
        <v>216</v>
      </c>
      <c r="F19" t="s">
        <v>125</v>
      </c>
      <c r="G19" t="s">
        <v>136</v>
      </c>
      <c r="H19" t="s">
        <v>131</v>
      </c>
      <c r="I19" s="4" t="s">
        <v>75</v>
      </c>
      <c r="J19" s="4" t="s">
        <v>75</v>
      </c>
      <c r="L19" s="4" t="s">
        <v>75</v>
      </c>
      <c r="M19" s="4" t="s">
        <v>75</v>
      </c>
      <c r="N19" s="4" t="s">
        <v>75</v>
      </c>
      <c r="O19" s="4" t="s">
        <v>75</v>
      </c>
      <c r="P19" s="4" t="s">
        <v>75</v>
      </c>
      <c r="Q19" s="4" t="s">
        <v>75</v>
      </c>
      <c r="S19" t="s">
        <v>127</v>
      </c>
    </row>
    <row r="20" spans="1:19" x14ac:dyDescent="0.25">
      <c r="A20" t="s">
        <v>188</v>
      </c>
      <c r="B20" t="s">
        <v>141</v>
      </c>
      <c r="C20" s="4" t="s">
        <v>75</v>
      </c>
      <c r="D20" s="4" t="s">
        <v>258</v>
      </c>
      <c r="E20" t="s">
        <v>76</v>
      </c>
      <c r="F20" t="s">
        <v>135</v>
      </c>
      <c r="G20" t="s">
        <v>136</v>
      </c>
      <c r="H20" t="s">
        <v>126</v>
      </c>
      <c r="I20" s="4" t="s">
        <v>75</v>
      </c>
      <c r="J20" s="4" t="s">
        <v>75</v>
      </c>
      <c r="L20" s="4" t="s">
        <v>75</v>
      </c>
      <c r="M20" s="4" t="s">
        <v>75</v>
      </c>
      <c r="N20" s="4" t="s">
        <v>75</v>
      </c>
      <c r="O20" s="4" t="s">
        <v>75</v>
      </c>
      <c r="Q20" s="4" t="s">
        <v>75</v>
      </c>
      <c r="S20" t="s">
        <v>230</v>
      </c>
    </row>
    <row r="21" spans="1:19" x14ac:dyDescent="0.25">
      <c r="A21" t="s">
        <v>189</v>
      </c>
      <c r="B21" t="s">
        <v>141</v>
      </c>
      <c r="C21" s="4" t="s">
        <v>75</v>
      </c>
      <c r="D21" s="4" t="s">
        <v>258</v>
      </c>
      <c r="E21" t="s">
        <v>76</v>
      </c>
      <c r="F21" t="s">
        <v>135</v>
      </c>
      <c r="G21" t="s">
        <v>136</v>
      </c>
      <c r="H21" t="s">
        <v>131</v>
      </c>
      <c r="I21" s="4" t="s">
        <v>75</v>
      </c>
      <c r="J21" s="4" t="s">
        <v>75</v>
      </c>
      <c r="L21" s="4" t="s">
        <v>75</v>
      </c>
      <c r="M21" s="4" t="s">
        <v>75</v>
      </c>
      <c r="N21" s="4" t="s">
        <v>75</v>
      </c>
      <c r="O21" s="4" t="s">
        <v>75</v>
      </c>
      <c r="Q21" s="4" t="s">
        <v>75</v>
      </c>
      <c r="S21" t="s">
        <v>230</v>
      </c>
    </row>
    <row r="22" spans="1:19" x14ac:dyDescent="0.25">
      <c r="A22" t="s">
        <v>199</v>
      </c>
      <c r="B22" t="s">
        <v>141</v>
      </c>
      <c r="C22" s="4" t="s">
        <v>75</v>
      </c>
      <c r="D22" s="4" t="s">
        <v>258</v>
      </c>
      <c r="E22" t="s">
        <v>76</v>
      </c>
      <c r="F22" t="s">
        <v>125</v>
      </c>
      <c r="G22" t="s">
        <v>136</v>
      </c>
      <c r="H22" t="s">
        <v>126</v>
      </c>
      <c r="J22" s="4" t="s">
        <v>75</v>
      </c>
      <c r="S22" t="s">
        <v>144</v>
      </c>
    </row>
    <row r="23" spans="1:19" x14ac:dyDescent="0.25">
      <c r="A23" t="s">
        <v>200</v>
      </c>
      <c r="B23" t="s">
        <v>141</v>
      </c>
      <c r="C23" s="4" t="s">
        <v>75</v>
      </c>
      <c r="D23" s="4" t="s">
        <v>258</v>
      </c>
      <c r="E23" t="s">
        <v>76</v>
      </c>
      <c r="F23" t="s">
        <v>125</v>
      </c>
      <c r="G23" t="s">
        <v>136</v>
      </c>
      <c r="H23" t="s">
        <v>131</v>
      </c>
      <c r="J23" s="4" t="s">
        <v>75</v>
      </c>
      <c r="S23" t="s">
        <v>144</v>
      </c>
    </row>
    <row r="24" spans="1:19" x14ac:dyDescent="0.25">
      <c r="A24" t="s">
        <v>196</v>
      </c>
      <c r="B24" t="s">
        <v>181</v>
      </c>
      <c r="C24" s="4" t="s">
        <v>75</v>
      </c>
      <c r="D24" s="4" t="s">
        <v>258</v>
      </c>
      <c r="E24" t="s">
        <v>215</v>
      </c>
      <c r="F24" t="s">
        <v>135</v>
      </c>
      <c r="G24" t="s">
        <v>136</v>
      </c>
      <c r="H24" t="s">
        <v>126</v>
      </c>
      <c r="I24" s="4" t="s">
        <v>75</v>
      </c>
      <c r="N24" s="4" t="s">
        <v>75</v>
      </c>
      <c r="P24" s="4" t="s">
        <v>75</v>
      </c>
      <c r="Q24" s="4" t="s">
        <v>75</v>
      </c>
      <c r="R24" s="4" t="s">
        <v>75</v>
      </c>
      <c r="S24" t="s">
        <v>201</v>
      </c>
    </row>
    <row r="25" spans="1:19" x14ac:dyDescent="0.25">
      <c r="A25" t="s">
        <v>197</v>
      </c>
      <c r="B25" t="s">
        <v>181</v>
      </c>
      <c r="C25" s="4" t="s">
        <v>75</v>
      </c>
      <c r="D25" s="4" t="s">
        <v>258</v>
      </c>
      <c r="E25" t="s">
        <v>215</v>
      </c>
      <c r="F25" t="s">
        <v>135</v>
      </c>
      <c r="G25" t="s">
        <v>136</v>
      </c>
      <c r="H25" t="s">
        <v>131</v>
      </c>
      <c r="I25" s="4" t="s">
        <v>75</v>
      </c>
      <c r="N25" s="4" t="s">
        <v>75</v>
      </c>
      <c r="P25" s="4" t="s">
        <v>75</v>
      </c>
      <c r="Q25" s="4" t="s">
        <v>75</v>
      </c>
      <c r="R25" s="4" t="s">
        <v>75</v>
      </c>
      <c r="S25" t="s">
        <v>201</v>
      </c>
    </row>
    <row r="26" spans="1:19" x14ac:dyDescent="0.25">
      <c r="A26" t="s">
        <v>198</v>
      </c>
      <c r="B26" t="s">
        <v>181</v>
      </c>
      <c r="C26" s="4" t="s">
        <v>75</v>
      </c>
      <c r="D26" s="4" t="s">
        <v>259</v>
      </c>
      <c r="E26" t="s">
        <v>215</v>
      </c>
      <c r="F26" t="s">
        <v>135</v>
      </c>
      <c r="G26" t="s">
        <v>136</v>
      </c>
      <c r="H26" t="s">
        <v>152</v>
      </c>
      <c r="I26" s="4" t="s">
        <v>75</v>
      </c>
      <c r="N26" s="4" t="s">
        <v>75</v>
      </c>
      <c r="P26" s="4" t="s">
        <v>75</v>
      </c>
      <c r="S26" t="s">
        <v>201</v>
      </c>
    </row>
    <row r="27" spans="1:19" x14ac:dyDescent="0.25">
      <c r="A27" t="s">
        <v>202</v>
      </c>
      <c r="B27" t="s">
        <v>141</v>
      </c>
      <c r="C27" s="4" t="s">
        <v>75</v>
      </c>
      <c r="D27" s="4" t="s">
        <v>258</v>
      </c>
      <c r="E27" t="s">
        <v>216</v>
      </c>
      <c r="F27" t="s">
        <v>147</v>
      </c>
      <c r="G27" t="s">
        <v>145</v>
      </c>
      <c r="H27" t="s">
        <v>131</v>
      </c>
      <c r="J27" s="4" t="s">
        <v>75</v>
      </c>
      <c r="L27" s="4" t="s">
        <v>75</v>
      </c>
      <c r="S27" t="s">
        <v>177</v>
      </c>
    </row>
    <row r="28" spans="1:19" x14ac:dyDescent="0.25">
      <c r="A28" t="s">
        <v>203</v>
      </c>
      <c r="B28" t="s">
        <v>141</v>
      </c>
      <c r="C28" s="4" t="s">
        <v>75</v>
      </c>
      <c r="D28" s="4" t="s">
        <v>258</v>
      </c>
      <c r="E28" t="s">
        <v>216</v>
      </c>
      <c r="F28" t="s">
        <v>147</v>
      </c>
      <c r="G28" t="s">
        <v>145</v>
      </c>
      <c r="H28" t="s">
        <v>126</v>
      </c>
      <c r="J28" s="4" t="s">
        <v>75</v>
      </c>
      <c r="L28" s="4" t="s">
        <v>75</v>
      </c>
      <c r="S28" t="s">
        <v>178</v>
      </c>
    </row>
    <row r="29" spans="1:19" x14ac:dyDescent="0.25">
      <c r="A29" t="s">
        <v>204</v>
      </c>
      <c r="B29" t="s">
        <v>141</v>
      </c>
      <c r="C29" s="4" t="s">
        <v>75</v>
      </c>
      <c r="D29" s="4" t="s">
        <v>258</v>
      </c>
      <c r="E29" t="s">
        <v>76</v>
      </c>
      <c r="F29" t="s">
        <v>135</v>
      </c>
      <c r="G29" t="s">
        <v>151</v>
      </c>
      <c r="H29" t="s">
        <v>131</v>
      </c>
      <c r="I29" s="4" t="s">
        <v>75</v>
      </c>
      <c r="S29" t="s">
        <v>247</v>
      </c>
    </row>
    <row r="30" spans="1:19" x14ac:dyDescent="0.25">
      <c r="A30" t="s">
        <v>205</v>
      </c>
      <c r="B30" t="s">
        <v>141</v>
      </c>
      <c r="C30" s="4" t="s">
        <v>75</v>
      </c>
      <c r="D30" s="4" t="s">
        <v>259</v>
      </c>
      <c r="E30" t="s">
        <v>76</v>
      </c>
      <c r="F30" t="s">
        <v>135</v>
      </c>
      <c r="G30" t="s">
        <v>151</v>
      </c>
      <c r="H30" t="s">
        <v>152</v>
      </c>
      <c r="I30" s="4" t="s">
        <v>75</v>
      </c>
      <c r="S30" t="s">
        <v>153</v>
      </c>
    </row>
    <row r="31" spans="1:19" x14ac:dyDescent="0.25">
      <c r="A31" t="s">
        <v>206</v>
      </c>
      <c r="B31" t="s">
        <v>141</v>
      </c>
      <c r="C31" s="4" t="s">
        <v>75</v>
      </c>
      <c r="D31" s="4" t="s">
        <v>258</v>
      </c>
      <c r="E31" t="s">
        <v>76</v>
      </c>
      <c r="F31" t="s">
        <v>135</v>
      </c>
      <c r="G31" t="s">
        <v>136</v>
      </c>
      <c r="H31" t="s">
        <v>126</v>
      </c>
      <c r="I31" s="4" t="s">
        <v>75</v>
      </c>
      <c r="J31" s="4" t="s">
        <v>75</v>
      </c>
      <c r="L31" s="4" t="s">
        <v>75</v>
      </c>
      <c r="Q31" s="4" t="s">
        <v>75</v>
      </c>
      <c r="S31" t="s">
        <v>155</v>
      </c>
    </row>
    <row r="32" spans="1:19" x14ac:dyDescent="0.25">
      <c r="A32" t="s">
        <v>207</v>
      </c>
      <c r="B32" t="s">
        <v>141</v>
      </c>
      <c r="C32" s="4" t="s">
        <v>75</v>
      </c>
      <c r="D32" s="4" t="s">
        <v>258</v>
      </c>
      <c r="E32" t="s">
        <v>76</v>
      </c>
      <c r="F32" t="s">
        <v>135</v>
      </c>
      <c r="G32" t="s">
        <v>136</v>
      </c>
      <c r="H32" t="s">
        <v>131</v>
      </c>
      <c r="I32" s="4" t="s">
        <v>75</v>
      </c>
      <c r="J32" s="4" t="s">
        <v>75</v>
      </c>
      <c r="L32" s="4" t="s">
        <v>75</v>
      </c>
      <c r="Q32" s="4" t="s">
        <v>75</v>
      </c>
      <c r="S32" t="s">
        <v>155</v>
      </c>
    </row>
    <row r="33" spans="1:19" x14ac:dyDescent="0.25">
      <c r="A33" t="s">
        <v>208</v>
      </c>
      <c r="B33" t="s">
        <v>141</v>
      </c>
      <c r="C33" s="4" t="s">
        <v>75</v>
      </c>
      <c r="D33" s="4" t="s">
        <v>258</v>
      </c>
      <c r="E33" t="s">
        <v>216</v>
      </c>
      <c r="F33" t="s">
        <v>125</v>
      </c>
      <c r="G33" t="s">
        <v>151</v>
      </c>
      <c r="H33" t="s">
        <v>131</v>
      </c>
      <c r="J33" s="4" t="s">
        <v>75</v>
      </c>
      <c r="S33" t="s">
        <v>156</v>
      </c>
    </row>
    <row r="34" spans="1:19" x14ac:dyDescent="0.25">
      <c r="A34" s="12" t="s">
        <v>209</v>
      </c>
      <c r="B34" t="s">
        <v>181</v>
      </c>
      <c r="C34" s="4" t="s">
        <v>75</v>
      </c>
      <c r="D34" s="4" t="s">
        <v>258</v>
      </c>
      <c r="E34" t="s">
        <v>216</v>
      </c>
      <c r="F34" t="s">
        <v>147</v>
      </c>
      <c r="G34" t="s">
        <v>136</v>
      </c>
      <c r="H34" t="s">
        <v>126</v>
      </c>
      <c r="J34" s="4" t="s">
        <v>75</v>
      </c>
      <c r="L34" s="4" t="s">
        <v>75</v>
      </c>
      <c r="S34" t="s">
        <v>167</v>
      </c>
    </row>
    <row r="35" spans="1:19" x14ac:dyDescent="0.25">
      <c r="A35" s="12" t="s">
        <v>210</v>
      </c>
      <c r="B35" t="s">
        <v>181</v>
      </c>
      <c r="C35" s="4" t="s">
        <v>75</v>
      </c>
      <c r="D35" s="4" t="s">
        <v>258</v>
      </c>
      <c r="E35" t="s">
        <v>216</v>
      </c>
      <c r="F35" t="s">
        <v>147</v>
      </c>
      <c r="G35" t="s">
        <v>136</v>
      </c>
      <c r="H35" t="s">
        <v>131</v>
      </c>
      <c r="J35" s="4" t="s">
        <v>75</v>
      </c>
      <c r="L35" s="4" t="s">
        <v>75</v>
      </c>
      <c r="S35" t="s">
        <v>167</v>
      </c>
    </row>
    <row r="36" spans="1:19" x14ac:dyDescent="0.25">
      <c r="A36" t="s">
        <v>211</v>
      </c>
      <c r="B36" t="s">
        <v>141</v>
      </c>
      <c r="C36" s="4" t="s">
        <v>75</v>
      </c>
      <c r="D36" s="4" t="s">
        <v>258</v>
      </c>
      <c r="E36" t="s">
        <v>216</v>
      </c>
      <c r="F36" t="s">
        <v>147</v>
      </c>
      <c r="G36" t="s">
        <v>151</v>
      </c>
      <c r="H36" t="s">
        <v>131</v>
      </c>
      <c r="J36" s="4" t="s">
        <v>75</v>
      </c>
      <c r="L36" s="4" t="s">
        <v>75</v>
      </c>
      <c r="S36" t="s">
        <v>179</v>
      </c>
    </row>
    <row r="37" spans="1:19" x14ac:dyDescent="0.25">
      <c r="A37" t="s">
        <v>212</v>
      </c>
      <c r="B37" t="s">
        <v>141</v>
      </c>
      <c r="C37" s="4" t="s">
        <v>75</v>
      </c>
      <c r="D37" s="4" t="s">
        <v>258</v>
      </c>
      <c r="E37" t="s">
        <v>216</v>
      </c>
      <c r="F37" t="s">
        <v>147</v>
      </c>
      <c r="G37" t="s">
        <v>151</v>
      </c>
      <c r="H37" t="s">
        <v>126</v>
      </c>
      <c r="J37" s="4" t="s">
        <v>75</v>
      </c>
      <c r="L37" s="4" t="s">
        <v>75</v>
      </c>
      <c r="S37" t="s">
        <v>180</v>
      </c>
    </row>
    <row r="38" spans="1:19" x14ac:dyDescent="0.25">
      <c r="A38" t="s">
        <v>213</v>
      </c>
      <c r="B38" t="s">
        <v>141</v>
      </c>
      <c r="C38" s="4" t="s">
        <v>75</v>
      </c>
      <c r="D38" s="4" t="s">
        <v>259</v>
      </c>
      <c r="E38" t="s">
        <v>215</v>
      </c>
      <c r="F38" t="s">
        <v>135</v>
      </c>
      <c r="G38" t="s">
        <v>128</v>
      </c>
      <c r="H38" t="s">
        <v>152</v>
      </c>
      <c r="I38" s="4" t="s">
        <v>75</v>
      </c>
      <c r="L38" s="4" t="s">
        <v>75</v>
      </c>
      <c r="P38" s="4" t="s">
        <v>75</v>
      </c>
      <c r="Q38" s="4" t="s">
        <v>75</v>
      </c>
      <c r="S38" t="s">
        <v>214</v>
      </c>
    </row>
    <row r="39" spans="1:19" x14ac:dyDescent="0.25">
      <c r="A39" t="s">
        <v>218</v>
      </c>
      <c r="B39" t="s">
        <v>141</v>
      </c>
      <c r="C39" s="4" t="s">
        <v>75</v>
      </c>
      <c r="D39" s="4" t="s">
        <v>258</v>
      </c>
      <c r="E39" t="s">
        <v>215</v>
      </c>
      <c r="F39" t="s">
        <v>125</v>
      </c>
      <c r="G39" t="s">
        <v>145</v>
      </c>
      <c r="H39" t="s">
        <v>131</v>
      </c>
      <c r="P39" s="4" t="s">
        <v>75</v>
      </c>
      <c r="S39" t="s">
        <v>217</v>
      </c>
    </row>
    <row r="40" spans="1:19" x14ac:dyDescent="0.25">
      <c r="A40" t="s">
        <v>219</v>
      </c>
      <c r="B40" t="s">
        <v>141</v>
      </c>
      <c r="C40" s="4" t="s">
        <v>75</v>
      </c>
      <c r="D40" s="4" t="s">
        <v>258</v>
      </c>
      <c r="E40" t="s">
        <v>215</v>
      </c>
      <c r="F40" t="s">
        <v>125</v>
      </c>
      <c r="G40" t="s">
        <v>145</v>
      </c>
      <c r="H40" t="s">
        <v>126</v>
      </c>
      <c r="P40" s="4" t="s">
        <v>75</v>
      </c>
      <c r="S40" t="s">
        <v>217</v>
      </c>
    </row>
    <row r="41" spans="1:19" x14ac:dyDescent="0.25">
      <c r="A41" t="s">
        <v>221</v>
      </c>
      <c r="B41" t="s">
        <v>141</v>
      </c>
      <c r="C41" s="4" t="s">
        <v>75</v>
      </c>
      <c r="D41" s="4" t="s">
        <v>258</v>
      </c>
      <c r="E41" t="s">
        <v>215</v>
      </c>
      <c r="F41" t="s">
        <v>125</v>
      </c>
      <c r="G41" t="s">
        <v>151</v>
      </c>
      <c r="H41" t="s">
        <v>131</v>
      </c>
      <c r="P41" s="4" t="s">
        <v>75</v>
      </c>
      <c r="S41" t="s">
        <v>222</v>
      </c>
    </row>
    <row r="42" spans="1:19" x14ac:dyDescent="0.25">
      <c r="A42" t="s">
        <v>220</v>
      </c>
      <c r="B42" t="s">
        <v>141</v>
      </c>
      <c r="C42" s="4" t="s">
        <v>75</v>
      </c>
      <c r="D42" s="4" t="s">
        <v>258</v>
      </c>
      <c r="E42" t="s">
        <v>215</v>
      </c>
      <c r="F42" t="s">
        <v>125</v>
      </c>
      <c r="G42" t="s">
        <v>151</v>
      </c>
      <c r="H42" t="s">
        <v>126</v>
      </c>
      <c r="P42" s="4" t="s">
        <v>75</v>
      </c>
      <c r="S42" t="s">
        <v>222</v>
      </c>
    </row>
    <row r="43" spans="1:19" x14ac:dyDescent="0.25">
      <c r="A43" t="s">
        <v>223</v>
      </c>
      <c r="B43" t="s">
        <v>231</v>
      </c>
      <c r="C43" s="4" t="s">
        <v>75</v>
      </c>
      <c r="D43" s="4" t="s">
        <v>260</v>
      </c>
      <c r="E43" t="s">
        <v>215</v>
      </c>
      <c r="F43" t="s">
        <v>125</v>
      </c>
      <c r="G43" t="s">
        <v>128</v>
      </c>
      <c r="H43" t="s">
        <v>131</v>
      </c>
      <c r="P43" s="4" t="s">
        <v>75</v>
      </c>
      <c r="S43" t="s">
        <v>224</v>
      </c>
    </row>
    <row r="44" spans="1:19" x14ac:dyDescent="0.25">
      <c r="A44" s="12" t="s">
        <v>239</v>
      </c>
      <c r="B44" t="s">
        <v>141</v>
      </c>
      <c r="C44" s="4" t="s">
        <v>75</v>
      </c>
      <c r="D44" s="4" t="s">
        <v>258</v>
      </c>
      <c r="E44" t="s">
        <v>215</v>
      </c>
      <c r="F44" t="s">
        <v>125</v>
      </c>
      <c r="G44" s="11" t="s">
        <v>136</v>
      </c>
      <c r="H44" t="s">
        <v>126</v>
      </c>
      <c r="P44" s="4" t="s">
        <v>75</v>
      </c>
      <c r="Q44" s="4" t="s">
        <v>75</v>
      </c>
      <c r="R44" s="4" t="s">
        <v>75</v>
      </c>
      <c r="S44" t="s">
        <v>242</v>
      </c>
    </row>
    <row r="45" spans="1:19" x14ac:dyDescent="0.25">
      <c r="A45" s="12" t="s">
        <v>240</v>
      </c>
      <c r="B45" t="s">
        <v>141</v>
      </c>
      <c r="C45" s="4" t="s">
        <v>75</v>
      </c>
      <c r="D45" s="4" t="s">
        <v>258</v>
      </c>
      <c r="E45" t="s">
        <v>215</v>
      </c>
      <c r="F45" t="s">
        <v>125</v>
      </c>
      <c r="G45" s="11" t="s">
        <v>136</v>
      </c>
      <c r="H45" t="s">
        <v>131</v>
      </c>
      <c r="P45" s="4" t="s">
        <v>75</v>
      </c>
      <c r="Q45" s="4" t="s">
        <v>75</v>
      </c>
      <c r="R45" s="4" t="s">
        <v>75</v>
      </c>
      <c r="S45" t="s">
        <v>242</v>
      </c>
    </row>
  </sheetData>
  <sortState ref="A4:AC60">
    <sortCondition ref="A10"/>
  </sortState>
  <pageMargins left="0.70866141732283472" right="0.70866141732283472" top="0.74803149606299213" bottom="0.74803149606299213" header="0.31496062992125984" footer="0.31496062992125984"/>
  <pageSetup paperSize="9" scale="5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16"/>
  <sheetViews>
    <sheetView tabSelected="1" workbookViewId="0">
      <pane xSplit="1" ySplit="3" topLeftCell="B4" activePane="bottomRight" state="frozen"/>
      <selection pane="topRight" activeCell="B1" sqref="B1"/>
      <selection pane="bottomLeft" activeCell="A4" sqref="A4"/>
      <selection pane="bottomRight" activeCell="A20" sqref="A20"/>
    </sheetView>
  </sheetViews>
  <sheetFormatPr defaultRowHeight="15" x14ac:dyDescent="0.25"/>
  <cols>
    <col min="1" max="1" width="60.5703125" customWidth="1"/>
    <col min="2" max="2" width="31.42578125" bestFit="1" customWidth="1"/>
    <col min="3" max="3" width="12" style="4" customWidth="1"/>
    <col min="4" max="4" width="9.28515625" style="4" customWidth="1"/>
    <col min="5" max="5" width="18.5703125" style="4" bestFit="1" customWidth="1"/>
    <col min="6" max="6" width="13.85546875" style="4" bestFit="1" customWidth="1"/>
    <col min="7" max="7" width="14.140625" customWidth="1"/>
    <col min="8" max="8" width="11" style="4" customWidth="1"/>
    <col min="9" max="9" width="12.85546875" customWidth="1"/>
    <col min="10" max="10" width="16.140625" style="4" bestFit="1" customWidth="1"/>
    <col min="11" max="11" width="14.5703125" style="4" bestFit="1" customWidth="1"/>
    <col min="12" max="12" width="16" style="4" bestFit="1" customWidth="1"/>
    <col min="13" max="13" width="17.140625" style="4" customWidth="1"/>
    <col min="14" max="14" width="14.85546875" style="4" customWidth="1"/>
    <col min="15" max="15" width="112.28515625" bestFit="1" customWidth="1"/>
  </cols>
  <sheetData>
    <row r="1" spans="1:15" ht="15.75" x14ac:dyDescent="0.25">
      <c r="A1" s="3" t="s">
        <v>176</v>
      </c>
      <c r="B1" s="6" t="s">
        <v>143</v>
      </c>
      <c r="E1" s="2"/>
      <c r="F1" s="2"/>
      <c r="G1" s="2"/>
      <c r="H1" s="5"/>
      <c r="I1" s="5"/>
      <c r="J1" s="5"/>
      <c r="K1" s="5"/>
      <c r="L1" s="5"/>
      <c r="M1" s="5"/>
      <c r="N1" s="5"/>
      <c r="O1" s="5"/>
    </row>
    <row r="2" spans="1:15" x14ac:dyDescent="0.25">
      <c r="A2" s="1"/>
      <c r="B2" s="1"/>
      <c r="C2" s="2"/>
      <c r="D2" s="2"/>
      <c r="E2" s="2"/>
      <c r="F2" s="2"/>
      <c r="G2" s="2"/>
      <c r="H2" s="5"/>
      <c r="I2" s="5"/>
      <c r="J2" s="5"/>
      <c r="K2" s="5"/>
      <c r="L2" s="5"/>
      <c r="M2" s="5"/>
      <c r="N2" s="5"/>
      <c r="O2" s="5"/>
    </row>
    <row r="3" spans="1:15" s="7" customFormat="1" ht="51" customHeight="1" x14ac:dyDescent="0.25">
      <c r="A3" s="7" t="s">
        <v>0</v>
      </c>
      <c r="B3" s="7" t="s">
        <v>137</v>
      </c>
      <c r="C3" s="7" t="s">
        <v>73</v>
      </c>
      <c r="D3" s="7" t="s">
        <v>251</v>
      </c>
      <c r="E3" s="7" t="s">
        <v>74</v>
      </c>
      <c r="F3" s="7" t="s">
        <v>132</v>
      </c>
      <c r="G3" s="7" t="s">
        <v>2</v>
      </c>
      <c r="H3" s="7" t="s">
        <v>3</v>
      </c>
      <c r="I3" s="7" t="s">
        <v>130</v>
      </c>
      <c r="J3" s="7" t="s">
        <v>161</v>
      </c>
      <c r="K3" s="7" t="s">
        <v>98</v>
      </c>
      <c r="L3" s="7" t="s">
        <v>157</v>
      </c>
      <c r="M3" s="7" t="s">
        <v>159</v>
      </c>
      <c r="N3" s="7" t="s">
        <v>160</v>
      </c>
      <c r="O3" s="7" t="s">
        <v>4</v>
      </c>
    </row>
    <row r="4" spans="1:15" x14ac:dyDescent="0.25">
      <c r="A4" t="s">
        <v>256</v>
      </c>
      <c r="B4" t="s">
        <v>170</v>
      </c>
      <c r="C4" s="4" t="s">
        <v>75</v>
      </c>
      <c r="E4" s="4" t="s">
        <v>216</v>
      </c>
      <c r="F4" s="4" t="s">
        <v>133</v>
      </c>
      <c r="G4" t="s">
        <v>125</v>
      </c>
      <c r="H4" s="4" t="s">
        <v>136</v>
      </c>
      <c r="I4" t="s">
        <v>152</v>
      </c>
      <c r="J4" s="4" t="s">
        <v>75</v>
      </c>
      <c r="K4" s="4" t="s">
        <v>75</v>
      </c>
      <c r="O4" t="s">
        <v>163</v>
      </c>
    </row>
    <row r="5" spans="1:15" x14ac:dyDescent="0.25">
      <c r="A5" t="s">
        <v>164</v>
      </c>
      <c r="B5" t="s">
        <v>172</v>
      </c>
      <c r="C5" s="4" t="s">
        <v>75</v>
      </c>
      <c r="E5" s="4" t="s">
        <v>216</v>
      </c>
      <c r="F5" s="4" t="s">
        <v>133</v>
      </c>
      <c r="G5" t="s">
        <v>125</v>
      </c>
      <c r="H5" s="4" t="s">
        <v>136</v>
      </c>
      <c r="I5" t="s">
        <v>126</v>
      </c>
      <c r="J5" s="4" t="s">
        <v>75</v>
      </c>
      <c r="K5" s="4" t="s">
        <v>75</v>
      </c>
      <c r="L5" s="4" t="s">
        <v>75</v>
      </c>
      <c r="O5" t="s">
        <v>158</v>
      </c>
    </row>
    <row r="6" spans="1:15" x14ac:dyDescent="0.25">
      <c r="A6" t="s">
        <v>165</v>
      </c>
      <c r="B6" t="s">
        <v>173</v>
      </c>
      <c r="C6" s="4" t="s">
        <v>75</v>
      </c>
      <c r="E6" s="4" t="s">
        <v>216</v>
      </c>
      <c r="F6" s="4" t="s">
        <v>133</v>
      </c>
      <c r="G6" t="s">
        <v>147</v>
      </c>
      <c r="H6" s="4" t="s">
        <v>128</v>
      </c>
      <c r="I6" t="s">
        <v>152</v>
      </c>
      <c r="K6" s="4" t="s">
        <v>75</v>
      </c>
      <c r="L6" s="4" t="s">
        <v>75</v>
      </c>
      <c r="O6" t="s">
        <v>166</v>
      </c>
    </row>
    <row r="7" spans="1:15" x14ac:dyDescent="0.25">
      <c r="A7" t="s">
        <v>182</v>
      </c>
      <c r="B7" t="s">
        <v>171</v>
      </c>
      <c r="C7" s="4" t="s">
        <v>75</v>
      </c>
      <c r="E7" s="4" t="s">
        <v>216</v>
      </c>
      <c r="F7" s="4" t="s">
        <v>134</v>
      </c>
      <c r="G7" t="s">
        <v>147</v>
      </c>
      <c r="H7" s="4" t="s">
        <v>136</v>
      </c>
      <c r="I7" t="s">
        <v>152</v>
      </c>
      <c r="K7" s="4" t="s">
        <v>75</v>
      </c>
      <c r="L7" s="4" t="s">
        <v>75</v>
      </c>
      <c r="O7" t="s">
        <v>168</v>
      </c>
    </row>
    <row r="8" spans="1:15" x14ac:dyDescent="0.25">
      <c r="A8" s="9" t="s">
        <v>183</v>
      </c>
      <c r="B8" s="9" t="s">
        <v>169</v>
      </c>
      <c r="C8" s="10" t="s">
        <v>75</v>
      </c>
      <c r="D8" s="10"/>
      <c r="E8" s="10" t="s">
        <v>216</v>
      </c>
      <c r="F8" s="10" t="s">
        <v>133</v>
      </c>
      <c r="G8" s="9" t="s">
        <v>125</v>
      </c>
      <c r="H8" s="10" t="s">
        <v>136</v>
      </c>
      <c r="I8" s="9" t="s">
        <v>126</v>
      </c>
      <c r="J8" s="10" t="s">
        <v>75</v>
      </c>
      <c r="K8" s="10" t="s">
        <v>75</v>
      </c>
      <c r="L8" s="10"/>
      <c r="M8" s="10"/>
      <c r="N8" s="10"/>
      <c r="O8" s="9" t="s">
        <v>162</v>
      </c>
    </row>
    <row r="9" spans="1:15" x14ac:dyDescent="0.25">
      <c r="A9" s="9" t="s">
        <v>184</v>
      </c>
      <c r="B9" s="9" t="s">
        <v>185</v>
      </c>
      <c r="C9" s="10" t="s">
        <v>75</v>
      </c>
      <c r="D9" s="10"/>
      <c r="E9" s="10" t="s">
        <v>216</v>
      </c>
      <c r="F9" s="10" t="s">
        <v>186</v>
      </c>
      <c r="G9" s="9" t="s">
        <v>125</v>
      </c>
      <c r="H9" s="10" t="s">
        <v>128</v>
      </c>
      <c r="I9" s="9" t="s">
        <v>152</v>
      </c>
      <c r="J9" s="10" t="s">
        <v>75</v>
      </c>
      <c r="K9" s="10"/>
      <c r="L9" s="10"/>
      <c r="M9" s="10"/>
      <c r="N9" s="10"/>
      <c r="O9" s="9" t="s">
        <v>187</v>
      </c>
    </row>
    <row r="10" spans="1:15" x14ac:dyDescent="0.25">
      <c r="A10" s="9" t="s">
        <v>248</v>
      </c>
      <c r="B10" s="9" t="s">
        <v>170</v>
      </c>
      <c r="C10" s="10" t="s">
        <v>75</v>
      </c>
      <c r="D10" s="10" t="s">
        <v>75</v>
      </c>
      <c r="E10" s="10" t="s">
        <v>216</v>
      </c>
      <c r="F10" s="10" t="s">
        <v>186</v>
      </c>
      <c r="G10" s="9" t="s">
        <v>125</v>
      </c>
      <c r="H10" s="10" t="s">
        <v>136</v>
      </c>
      <c r="I10" s="9" t="s">
        <v>152</v>
      </c>
      <c r="J10" s="10" t="s">
        <v>75</v>
      </c>
      <c r="K10" s="10" t="s">
        <v>75</v>
      </c>
      <c r="L10" s="10"/>
      <c r="M10" s="10"/>
      <c r="N10" s="10"/>
      <c r="O10" s="9" t="s">
        <v>249</v>
      </c>
    </row>
    <row r="11" spans="1:15" x14ac:dyDescent="0.25">
      <c r="A11" s="9" t="s">
        <v>250</v>
      </c>
      <c r="B11" s="9" t="s">
        <v>170</v>
      </c>
      <c r="C11" s="10" t="s">
        <v>75</v>
      </c>
      <c r="D11" s="10" t="s">
        <v>75</v>
      </c>
      <c r="E11" s="10" t="s">
        <v>216</v>
      </c>
      <c r="F11" s="10" t="s">
        <v>252</v>
      </c>
      <c r="G11" s="9" t="s">
        <v>125</v>
      </c>
      <c r="H11" s="10" t="s">
        <v>136</v>
      </c>
      <c r="I11" s="9" t="s">
        <v>152</v>
      </c>
      <c r="J11" s="10" t="s">
        <v>75</v>
      </c>
      <c r="K11" s="10" t="s">
        <v>75</v>
      </c>
      <c r="L11" s="10"/>
      <c r="M11" s="10"/>
      <c r="N11" s="10"/>
      <c r="O11" s="9" t="s">
        <v>254</v>
      </c>
    </row>
    <row r="12" spans="1:15" x14ac:dyDescent="0.25">
      <c r="A12" s="9" t="s">
        <v>253</v>
      </c>
      <c r="B12" s="9" t="s">
        <v>170</v>
      </c>
      <c r="C12" s="10" t="s">
        <v>75</v>
      </c>
      <c r="D12" s="10" t="s">
        <v>75</v>
      </c>
      <c r="E12" s="10" t="s">
        <v>216</v>
      </c>
      <c r="F12" s="10" t="s">
        <v>133</v>
      </c>
      <c r="G12" s="9" t="s">
        <v>125</v>
      </c>
      <c r="H12" s="10" t="s">
        <v>136</v>
      </c>
      <c r="I12" s="9" t="s">
        <v>152</v>
      </c>
      <c r="J12" s="10" t="s">
        <v>75</v>
      </c>
      <c r="K12" s="10" t="s">
        <v>75</v>
      </c>
      <c r="L12" s="10"/>
      <c r="M12" s="10"/>
      <c r="N12" s="10"/>
      <c r="O12" s="9" t="s">
        <v>255</v>
      </c>
    </row>
    <row r="13" spans="1:15" x14ac:dyDescent="0.25">
      <c r="A13" s="9" t="s">
        <v>261</v>
      </c>
      <c r="B13" s="9" t="s">
        <v>170</v>
      </c>
      <c r="C13" s="10" t="s">
        <v>75</v>
      </c>
      <c r="D13" s="10" t="s">
        <v>75</v>
      </c>
      <c r="E13" s="10" t="s">
        <v>215</v>
      </c>
      <c r="F13" s="10" t="s">
        <v>133</v>
      </c>
      <c r="G13" s="9" t="s">
        <v>125</v>
      </c>
      <c r="H13" s="10" t="s">
        <v>136</v>
      </c>
      <c r="I13" s="9" t="s">
        <v>152</v>
      </c>
      <c r="J13" s="10" t="s">
        <v>75</v>
      </c>
      <c r="K13" s="10" t="s">
        <v>75</v>
      </c>
      <c r="L13" s="10" t="s">
        <v>75</v>
      </c>
      <c r="M13" s="10" t="s">
        <v>75</v>
      </c>
      <c r="N13" s="10"/>
      <c r="O13" s="9" t="s">
        <v>262</v>
      </c>
    </row>
    <row r="14" spans="1:15" x14ac:dyDescent="0.25">
      <c r="A14" s="9" t="s">
        <v>263</v>
      </c>
      <c r="B14" s="9" t="s">
        <v>170</v>
      </c>
      <c r="C14" s="10" t="s">
        <v>75</v>
      </c>
      <c r="D14" s="10" t="s">
        <v>75</v>
      </c>
      <c r="E14" s="10" t="s">
        <v>215</v>
      </c>
      <c r="F14" s="10" t="s">
        <v>133</v>
      </c>
      <c r="G14" s="9" t="s">
        <v>125</v>
      </c>
      <c r="H14" s="10" t="s">
        <v>136</v>
      </c>
      <c r="I14" s="9" t="s">
        <v>152</v>
      </c>
      <c r="J14" s="10" t="s">
        <v>75</v>
      </c>
      <c r="K14" s="10" t="s">
        <v>75</v>
      </c>
      <c r="L14" s="10" t="s">
        <v>75</v>
      </c>
      <c r="M14" s="10" t="s">
        <v>75</v>
      </c>
      <c r="N14" s="10"/>
      <c r="O14" s="9" t="s">
        <v>262</v>
      </c>
    </row>
    <row r="15" spans="1:15" x14ac:dyDescent="0.25">
      <c r="A15" s="9" t="s">
        <v>264</v>
      </c>
      <c r="B15" s="9" t="s">
        <v>170</v>
      </c>
      <c r="C15" s="10" t="s">
        <v>75</v>
      </c>
      <c r="D15" s="10" t="s">
        <v>75</v>
      </c>
      <c r="E15" s="10" t="s">
        <v>215</v>
      </c>
      <c r="F15" s="10" t="s">
        <v>133</v>
      </c>
      <c r="G15" s="9" t="s">
        <v>125</v>
      </c>
      <c r="H15" s="10" t="s">
        <v>136</v>
      </c>
      <c r="I15" s="9" t="s">
        <v>152</v>
      </c>
      <c r="J15" s="10" t="s">
        <v>75</v>
      </c>
      <c r="K15" s="10" t="s">
        <v>75</v>
      </c>
      <c r="L15" s="10" t="s">
        <v>75</v>
      </c>
      <c r="M15" s="10" t="s">
        <v>75</v>
      </c>
      <c r="N15" s="10"/>
      <c r="O15" s="9" t="s">
        <v>262</v>
      </c>
    </row>
    <row r="16" spans="1:15" x14ac:dyDescent="0.25">
      <c r="A16" s="9" t="s">
        <v>265</v>
      </c>
      <c r="B16" s="9" t="s">
        <v>170</v>
      </c>
      <c r="C16" s="10" t="s">
        <v>75</v>
      </c>
      <c r="D16" s="10" t="s">
        <v>75</v>
      </c>
      <c r="E16" s="10" t="s">
        <v>215</v>
      </c>
      <c r="F16" s="10" t="s">
        <v>133</v>
      </c>
      <c r="G16" s="9" t="s">
        <v>125</v>
      </c>
      <c r="H16" s="10" t="s">
        <v>136</v>
      </c>
      <c r="I16" s="9" t="s">
        <v>152</v>
      </c>
      <c r="J16" s="10" t="s">
        <v>75</v>
      </c>
      <c r="K16" s="10" t="s">
        <v>75</v>
      </c>
      <c r="L16" s="10" t="s">
        <v>75</v>
      </c>
      <c r="M16" s="10" t="s">
        <v>75</v>
      </c>
      <c r="N16" s="10"/>
      <c r="O16" s="9" t="s">
        <v>262</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R51"/>
  <sheetViews>
    <sheetView workbookViewId="0">
      <pane xSplit="1" ySplit="3" topLeftCell="B4" activePane="bottomRight" state="frozen"/>
      <selection pane="topRight" activeCell="B1" sqref="B1"/>
      <selection pane="bottomLeft" activeCell="A4" sqref="A4"/>
      <selection pane="bottomRight" activeCell="E29" sqref="E29"/>
    </sheetView>
  </sheetViews>
  <sheetFormatPr defaultRowHeight="15" x14ac:dyDescent="0.25"/>
  <cols>
    <col min="1" max="1" width="49.140625" customWidth="1"/>
    <col min="2" max="2" width="23" bestFit="1" customWidth="1"/>
    <col min="3" max="3" width="24.140625" bestFit="1" customWidth="1"/>
    <col min="4" max="4" width="11.7109375" style="4" customWidth="1"/>
    <col min="5" max="5" width="16" style="4" customWidth="1"/>
    <col min="6" max="6" width="21.85546875" style="4" bestFit="1" customWidth="1"/>
    <col min="7" max="7" width="21" style="4" bestFit="1" customWidth="1"/>
    <col min="8" max="8" width="10.5703125" style="4" customWidth="1"/>
    <col min="9" max="9" width="10" style="4" customWidth="1"/>
    <col min="10" max="10" width="10.140625" style="4" customWidth="1"/>
    <col min="11" max="11" width="14.5703125" style="4" customWidth="1"/>
    <col min="12" max="12" width="14.140625" style="4" customWidth="1"/>
    <col min="13" max="13" width="13.85546875" style="4" customWidth="1"/>
    <col min="14" max="14" width="7.5703125" style="4" bestFit="1" customWidth="1"/>
    <col min="15" max="15" width="13.140625" style="4" customWidth="1"/>
    <col min="16" max="16" width="12.7109375" style="4" customWidth="1"/>
    <col min="17" max="17" width="10" style="4" customWidth="1"/>
    <col min="18" max="18" width="255.7109375" bestFit="1" customWidth="1"/>
  </cols>
  <sheetData>
    <row r="1" spans="1:18" ht="15.75" x14ac:dyDescent="0.25">
      <c r="A1" s="3" t="s">
        <v>120</v>
      </c>
      <c r="B1" s="2"/>
      <c r="C1" s="6" t="s">
        <v>129</v>
      </c>
      <c r="D1" s="2"/>
      <c r="E1" s="2"/>
      <c r="F1" s="2"/>
      <c r="G1" s="5"/>
      <c r="H1" s="5"/>
      <c r="I1" s="5"/>
      <c r="J1" s="5"/>
      <c r="K1" s="5"/>
      <c r="L1" s="5"/>
      <c r="M1" s="5"/>
      <c r="N1" s="5"/>
      <c r="O1" s="5"/>
      <c r="P1" s="5"/>
      <c r="R1" s="5"/>
    </row>
    <row r="2" spans="1:18" x14ac:dyDescent="0.25">
      <c r="A2" s="1"/>
      <c r="B2" s="1"/>
      <c r="C2" s="1"/>
      <c r="D2" s="2"/>
      <c r="E2" s="2"/>
      <c r="F2" s="2"/>
      <c r="G2" s="5"/>
      <c r="H2" s="5"/>
      <c r="I2" s="5"/>
      <c r="J2" s="5"/>
      <c r="K2" s="5"/>
      <c r="L2" s="5"/>
      <c r="M2" s="5"/>
      <c r="N2" s="5"/>
      <c r="O2" s="5"/>
      <c r="P2" s="5"/>
      <c r="R2" s="5"/>
    </row>
    <row r="3" spans="1:18" s="7" customFormat="1" ht="45.75" customHeight="1" x14ac:dyDescent="0.25">
      <c r="A3" s="7" t="s">
        <v>0</v>
      </c>
      <c r="B3" s="7" t="s">
        <v>1</v>
      </c>
      <c r="C3" s="7" t="s">
        <v>62</v>
      </c>
      <c r="D3" s="7" t="s">
        <v>73</v>
      </c>
      <c r="E3" s="7" t="s">
        <v>74</v>
      </c>
      <c r="F3" s="7" t="s">
        <v>2</v>
      </c>
      <c r="G3" s="7" t="s">
        <v>3</v>
      </c>
      <c r="H3" s="7" t="s">
        <v>28</v>
      </c>
      <c r="I3" s="7" t="s">
        <v>96</v>
      </c>
      <c r="J3" s="7" t="s">
        <v>97</v>
      </c>
      <c r="K3" s="7" t="s">
        <v>122</v>
      </c>
      <c r="L3" s="7" t="s">
        <v>98</v>
      </c>
      <c r="M3" s="7" t="s">
        <v>99</v>
      </c>
      <c r="N3" s="7" t="s">
        <v>123</v>
      </c>
      <c r="O3" s="7" t="s">
        <v>117</v>
      </c>
      <c r="P3" s="7" t="s">
        <v>119</v>
      </c>
      <c r="Q3" s="7" t="s">
        <v>121</v>
      </c>
      <c r="R3" s="7" t="s">
        <v>4</v>
      </c>
    </row>
    <row r="4" spans="1:18" x14ac:dyDescent="0.25">
      <c r="A4" t="s">
        <v>34</v>
      </c>
      <c r="B4" t="s">
        <v>5</v>
      </c>
      <c r="C4" t="s">
        <v>63</v>
      </c>
      <c r="D4" s="4" t="s">
        <v>75</v>
      </c>
      <c r="E4" s="4" t="s">
        <v>76</v>
      </c>
      <c r="F4" s="4" t="s">
        <v>6</v>
      </c>
      <c r="G4" s="4" t="s">
        <v>7</v>
      </c>
      <c r="H4" s="4" t="s">
        <v>29</v>
      </c>
      <c r="I4" s="4" t="s">
        <v>75</v>
      </c>
      <c r="J4" s="4" t="s">
        <v>75</v>
      </c>
      <c r="L4" s="4" t="s">
        <v>75</v>
      </c>
      <c r="N4" s="4" t="s">
        <v>75</v>
      </c>
      <c r="O4" s="4" t="str">
        <f>IF(OR(K4="Y",N4="Y")=TRUE,"Y","N")</f>
        <v>Y</v>
      </c>
      <c r="R4" t="s">
        <v>8</v>
      </c>
    </row>
    <row r="5" spans="1:18" x14ac:dyDescent="0.25">
      <c r="A5" t="s">
        <v>35</v>
      </c>
      <c r="B5" t="s">
        <v>5</v>
      </c>
      <c r="C5" t="s">
        <v>63</v>
      </c>
      <c r="D5" s="4" t="s">
        <v>75</v>
      </c>
      <c r="E5" s="4" t="s">
        <v>76</v>
      </c>
      <c r="F5" s="4" t="s">
        <v>6</v>
      </c>
      <c r="G5" s="4" t="s">
        <v>9</v>
      </c>
      <c r="H5" s="4" t="s">
        <v>30</v>
      </c>
      <c r="I5" s="4" t="s">
        <v>75</v>
      </c>
      <c r="J5" s="4" t="s">
        <v>75</v>
      </c>
      <c r="L5" s="4" t="s">
        <v>75</v>
      </c>
      <c r="N5" s="4" t="s">
        <v>75</v>
      </c>
      <c r="O5" s="4" t="str">
        <f t="shared" ref="O5:O51" si="0">IF(OR(K5="Y",N5="Y")=TRUE,"Y","N")</f>
        <v>Y</v>
      </c>
      <c r="R5" t="s">
        <v>8</v>
      </c>
    </row>
    <row r="6" spans="1:18" x14ac:dyDescent="0.25">
      <c r="A6" t="s">
        <v>36</v>
      </c>
      <c r="B6" t="s">
        <v>5</v>
      </c>
      <c r="C6" t="s">
        <v>63</v>
      </c>
      <c r="D6" s="4" t="s">
        <v>75</v>
      </c>
      <c r="E6" s="4" t="s">
        <v>76</v>
      </c>
      <c r="F6" s="4" t="s">
        <v>6</v>
      </c>
      <c r="G6" s="4" t="s">
        <v>9</v>
      </c>
      <c r="H6" s="4" t="s">
        <v>30</v>
      </c>
      <c r="I6" s="4" t="s">
        <v>75</v>
      </c>
      <c r="J6" s="4" t="s">
        <v>75</v>
      </c>
      <c r="L6" s="4" t="s">
        <v>75</v>
      </c>
      <c r="O6" s="4" t="str">
        <f t="shared" si="0"/>
        <v>N</v>
      </c>
      <c r="R6" t="s">
        <v>10</v>
      </c>
    </row>
    <row r="7" spans="1:18" x14ac:dyDescent="0.25">
      <c r="A7" t="s">
        <v>100</v>
      </c>
      <c r="B7" t="s">
        <v>5</v>
      </c>
      <c r="C7" t="s">
        <v>64</v>
      </c>
      <c r="F7" s="4" t="s">
        <v>11</v>
      </c>
      <c r="G7" s="4" t="s">
        <v>7</v>
      </c>
      <c r="H7" s="4" t="s">
        <v>29</v>
      </c>
      <c r="I7" s="4" t="s">
        <v>75</v>
      </c>
      <c r="L7" s="4" t="s">
        <v>75</v>
      </c>
      <c r="N7" s="4" t="s">
        <v>75</v>
      </c>
      <c r="O7" s="4" t="str">
        <f t="shared" si="0"/>
        <v>Y</v>
      </c>
      <c r="P7" s="4" t="s">
        <v>75</v>
      </c>
      <c r="R7" t="s">
        <v>102</v>
      </c>
    </row>
    <row r="8" spans="1:18" x14ac:dyDescent="0.25">
      <c r="A8" t="s">
        <v>101</v>
      </c>
      <c r="B8" t="s">
        <v>5</v>
      </c>
      <c r="C8" t="s">
        <v>64</v>
      </c>
      <c r="F8" s="4" t="s">
        <v>11</v>
      </c>
      <c r="G8" s="4" t="s">
        <v>9</v>
      </c>
      <c r="H8" s="4" t="s">
        <v>30</v>
      </c>
      <c r="I8" s="4" t="s">
        <v>75</v>
      </c>
      <c r="L8" s="4" t="s">
        <v>75</v>
      </c>
      <c r="N8" s="4" t="s">
        <v>75</v>
      </c>
      <c r="O8" s="4" t="str">
        <f t="shared" si="0"/>
        <v>Y</v>
      </c>
      <c r="P8" s="4" t="s">
        <v>75</v>
      </c>
      <c r="R8" t="s">
        <v>103</v>
      </c>
    </row>
    <row r="9" spans="1:18" x14ac:dyDescent="0.25">
      <c r="A9" t="s">
        <v>69</v>
      </c>
      <c r="B9" t="s">
        <v>5</v>
      </c>
      <c r="C9" t="s">
        <v>63</v>
      </c>
      <c r="E9" s="4" t="s">
        <v>124</v>
      </c>
      <c r="F9" s="4" t="s">
        <v>115</v>
      </c>
      <c r="G9" s="4" t="s">
        <v>116</v>
      </c>
      <c r="H9" s="4" t="s">
        <v>29</v>
      </c>
      <c r="I9" s="4" t="s">
        <v>75</v>
      </c>
      <c r="J9" s="4" t="s">
        <v>75</v>
      </c>
      <c r="K9" s="4" t="s">
        <v>75</v>
      </c>
      <c r="N9" s="4" t="s">
        <v>75</v>
      </c>
      <c r="O9" s="4" t="str">
        <f t="shared" si="0"/>
        <v>Y</v>
      </c>
      <c r="P9" s="4" t="s">
        <v>75</v>
      </c>
      <c r="R9" t="s">
        <v>12</v>
      </c>
    </row>
    <row r="10" spans="1:18" x14ac:dyDescent="0.25">
      <c r="A10" t="s">
        <v>70</v>
      </c>
      <c r="B10" t="s">
        <v>5</v>
      </c>
      <c r="C10" t="s">
        <v>63</v>
      </c>
      <c r="E10" s="4" t="s">
        <v>124</v>
      </c>
      <c r="F10" s="4" t="s">
        <v>11</v>
      </c>
      <c r="G10" s="4" t="s">
        <v>9</v>
      </c>
      <c r="H10" s="4" t="s">
        <v>30</v>
      </c>
      <c r="I10" s="4" t="s">
        <v>75</v>
      </c>
      <c r="J10" s="4" t="s">
        <v>75</v>
      </c>
      <c r="K10" s="4" t="s">
        <v>75</v>
      </c>
      <c r="N10" s="4" t="s">
        <v>75</v>
      </c>
      <c r="O10" s="4" t="str">
        <f t="shared" si="0"/>
        <v>Y</v>
      </c>
      <c r="P10" s="4" t="s">
        <v>75</v>
      </c>
      <c r="R10" t="s">
        <v>13</v>
      </c>
    </row>
    <row r="11" spans="1:18" x14ac:dyDescent="0.25">
      <c r="A11" t="s">
        <v>71</v>
      </c>
      <c r="B11" t="s">
        <v>5</v>
      </c>
      <c r="C11" t="s">
        <v>63</v>
      </c>
      <c r="D11" s="4" t="s">
        <v>75</v>
      </c>
      <c r="E11" s="4" t="s">
        <v>124</v>
      </c>
      <c r="F11" s="4" t="s">
        <v>11</v>
      </c>
      <c r="G11" s="4" t="s">
        <v>9</v>
      </c>
      <c r="H11" s="4" t="s">
        <v>30</v>
      </c>
      <c r="I11" s="4" t="s">
        <v>75</v>
      </c>
      <c r="J11" s="4" t="s">
        <v>75</v>
      </c>
      <c r="K11" s="4" t="s">
        <v>75</v>
      </c>
      <c r="N11" s="4" t="s">
        <v>75</v>
      </c>
      <c r="O11" s="4" t="str">
        <f t="shared" si="0"/>
        <v>Y</v>
      </c>
      <c r="R11" t="s">
        <v>118</v>
      </c>
    </row>
    <row r="12" spans="1:18" x14ac:dyDescent="0.25">
      <c r="A12" t="s">
        <v>72</v>
      </c>
      <c r="B12" t="s">
        <v>5</v>
      </c>
      <c r="C12" t="s">
        <v>63</v>
      </c>
      <c r="D12" s="4" t="s">
        <v>75</v>
      </c>
      <c r="E12" s="4" t="s">
        <v>124</v>
      </c>
      <c r="F12" s="4" t="s">
        <v>11</v>
      </c>
      <c r="G12" s="4" t="s">
        <v>26</v>
      </c>
      <c r="H12" s="4" t="s">
        <v>29</v>
      </c>
      <c r="I12" s="4" t="s">
        <v>75</v>
      </c>
      <c r="K12" s="4" t="s">
        <v>75</v>
      </c>
      <c r="N12" s="4" t="s">
        <v>75</v>
      </c>
      <c r="O12" s="4" t="str">
        <f t="shared" si="0"/>
        <v>Y</v>
      </c>
      <c r="R12" t="s">
        <v>27</v>
      </c>
    </row>
    <row r="13" spans="1:18" x14ac:dyDescent="0.25">
      <c r="A13" t="s">
        <v>61</v>
      </c>
      <c r="B13" t="s">
        <v>5</v>
      </c>
      <c r="C13" t="s">
        <v>64</v>
      </c>
      <c r="D13" s="4" t="s">
        <v>75</v>
      </c>
      <c r="E13" s="4" t="s">
        <v>76</v>
      </c>
      <c r="F13" s="4" t="s">
        <v>6</v>
      </c>
      <c r="G13" s="4" t="s">
        <v>26</v>
      </c>
      <c r="H13" s="4" t="s">
        <v>30</v>
      </c>
      <c r="I13" s="4" t="s">
        <v>75</v>
      </c>
      <c r="J13" s="4" t="s">
        <v>75</v>
      </c>
      <c r="O13" s="4" t="str">
        <f t="shared" si="0"/>
        <v>N</v>
      </c>
      <c r="R13" t="s">
        <v>77</v>
      </c>
    </row>
    <row r="14" spans="1:18" x14ac:dyDescent="0.25">
      <c r="A14" t="s">
        <v>82</v>
      </c>
      <c r="B14" t="s">
        <v>5</v>
      </c>
      <c r="C14" t="s">
        <v>65</v>
      </c>
      <c r="D14" s="4" t="s">
        <v>75</v>
      </c>
      <c r="E14" s="4" t="s">
        <v>76</v>
      </c>
      <c r="F14" s="4" t="s">
        <v>6</v>
      </c>
      <c r="G14" s="4" t="s">
        <v>9</v>
      </c>
      <c r="H14" s="4" t="s">
        <v>29</v>
      </c>
      <c r="I14" s="4" t="s">
        <v>75</v>
      </c>
      <c r="J14" s="4" t="s">
        <v>75</v>
      </c>
      <c r="O14" s="4" t="str">
        <f t="shared" si="0"/>
        <v>N</v>
      </c>
      <c r="R14" t="s">
        <v>79</v>
      </c>
    </row>
    <row r="15" spans="1:18" x14ac:dyDescent="0.25">
      <c r="A15" t="s">
        <v>83</v>
      </c>
      <c r="B15" t="s">
        <v>5</v>
      </c>
      <c r="C15" t="s">
        <v>65</v>
      </c>
      <c r="D15" s="4" t="s">
        <v>75</v>
      </c>
      <c r="E15" s="4" t="s">
        <v>76</v>
      </c>
      <c r="F15" s="4" t="s">
        <v>6</v>
      </c>
      <c r="G15" s="4" t="s">
        <v>88</v>
      </c>
      <c r="H15" s="4" t="s">
        <v>29</v>
      </c>
      <c r="I15" s="4" t="s">
        <v>75</v>
      </c>
      <c r="J15" s="4" t="s">
        <v>75</v>
      </c>
      <c r="O15" s="4" t="str">
        <f t="shared" si="0"/>
        <v>N</v>
      </c>
      <c r="R15" t="s">
        <v>79</v>
      </c>
    </row>
    <row r="16" spans="1:18" x14ac:dyDescent="0.25">
      <c r="A16" t="s">
        <v>84</v>
      </c>
      <c r="B16" t="s">
        <v>5</v>
      </c>
      <c r="C16" t="s">
        <v>66</v>
      </c>
      <c r="D16" s="4" t="s">
        <v>75</v>
      </c>
      <c r="E16" s="4" t="s">
        <v>76</v>
      </c>
      <c r="F16" s="4" t="s">
        <v>6</v>
      </c>
      <c r="G16" s="4" t="s">
        <v>9</v>
      </c>
      <c r="H16" s="4" t="s">
        <v>29</v>
      </c>
      <c r="I16" s="4" t="s">
        <v>75</v>
      </c>
      <c r="J16" s="4" t="s">
        <v>75</v>
      </c>
      <c r="O16" s="4" t="str">
        <f t="shared" si="0"/>
        <v>N</v>
      </c>
      <c r="R16" t="s">
        <v>80</v>
      </c>
    </row>
    <row r="17" spans="1:18" x14ac:dyDescent="0.25">
      <c r="A17" t="s">
        <v>85</v>
      </c>
      <c r="B17" t="s">
        <v>5</v>
      </c>
      <c r="C17" t="s">
        <v>66</v>
      </c>
      <c r="D17" s="4" t="s">
        <v>75</v>
      </c>
      <c r="E17" s="4" t="s">
        <v>76</v>
      </c>
      <c r="F17" s="4" t="s">
        <v>6</v>
      </c>
      <c r="G17" s="4" t="s">
        <v>88</v>
      </c>
      <c r="H17" s="4" t="s">
        <v>29</v>
      </c>
      <c r="I17" s="4" t="s">
        <v>75</v>
      </c>
      <c r="J17" s="4" t="s">
        <v>75</v>
      </c>
      <c r="O17" s="4" t="str">
        <f t="shared" si="0"/>
        <v>N</v>
      </c>
      <c r="R17" t="s">
        <v>80</v>
      </c>
    </row>
    <row r="18" spans="1:18" x14ac:dyDescent="0.25">
      <c r="A18" t="s">
        <v>86</v>
      </c>
      <c r="B18" t="s">
        <v>5</v>
      </c>
      <c r="C18" t="s">
        <v>67</v>
      </c>
      <c r="D18" s="4" t="s">
        <v>75</v>
      </c>
      <c r="E18" s="4" t="s">
        <v>76</v>
      </c>
      <c r="F18" s="4" t="s">
        <v>6</v>
      </c>
      <c r="G18" s="4" t="s">
        <v>26</v>
      </c>
      <c r="H18" s="4" t="s">
        <v>30</v>
      </c>
      <c r="I18" s="4" t="s">
        <v>75</v>
      </c>
      <c r="J18" s="4" t="s">
        <v>75</v>
      </c>
      <c r="O18" s="4" t="str">
        <f t="shared" si="0"/>
        <v>N</v>
      </c>
      <c r="R18" t="s">
        <v>77</v>
      </c>
    </row>
    <row r="19" spans="1:18" x14ac:dyDescent="0.25">
      <c r="A19" t="s">
        <v>87</v>
      </c>
      <c r="B19" t="s">
        <v>5</v>
      </c>
      <c r="C19" t="s">
        <v>64</v>
      </c>
      <c r="D19" s="4" t="s">
        <v>75</v>
      </c>
      <c r="E19" s="4" t="s">
        <v>76</v>
      </c>
      <c r="F19" s="4" t="s">
        <v>6</v>
      </c>
      <c r="G19" s="4" t="s">
        <v>9</v>
      </c>
      <c r="H19" s="4" t="s">
        <v>30</v>
      </c>
      <c r="I19" s="4" t="s">
        <v>75</v>
      </c>
      <c r="J19" s="4" t="s">
        <v>75</v>
      </c>
      <c r="O19" s="4" t="str">
        <f t="shared" si="0"/>
        <v>N</v>
      </c>
      <c r="R19" t="s">
        <v>78</v>
      </c>
    </row>
    <row r="20" spans="1:18" x14ac:dyDescent="0.25">
      <c r="A20" t="s">
        <v>89</v>
      </c>
      <c r="B20" t="s">
        <v>5</v>
      </c>
      <c r="C20" t="s">
        <v>66</v>
      </c>
      <c r="D20" s="4" t="s">
        <v>75</v>
      </c>
      <c r="E20" s="4" t="s">
        <v>76</v>
      </c>
      <c r="F20" s="4" t="s">
        <v>6</v>
      </c>
      <c r="G20" s="4" t="s">
        <v>15</v>
      </c>
      <c r="H20" s="4" t="s">
        <v>29</v>
      </c>
      <c r="I20" s="4" t="s">
        <v>75</v>
      </c>
      <c r="J20" s="4" t="s">
        <v>75</v>
      </c>
      <c r="O20" s="4" t="str">
        <f t="shared" si="0"/>
        <v>N</v>
      </c>
      <c r="Q20" s="4" t="s">
        <v>75</v>
      </c>
      <c r="R20" t="s">
        <v>81</v>
      </c>
    </row>
    <row r="21" spans="1:18" x14ac:dyDescent="0.25">
      <c r="A21" t="s">
        <v>90</v>
      </c>
      <c r="B21" t="s">
        <v>5</v>
      </c>
      <c r="C21" t="s">
        <v>66</v>
      </c>
      <c r="D21" s="4" t="s">
        <v>75</v>
      </c>
      <c r="E21" s="4" t="s">
        <v>76</v>
      </c>
      <c r="F21" s="4" t="s">
        <v>6</v>
      </c>
      <c r="G21" s="4" t="s">
        <v>15</v>
      </c>
      <c r="H21" s="4" t="s">
        <v>29</v>
      </c>
      <c r="I21" s="4" t="s">
        <v>75</v>
      </c>
      <c r="J21" s="4" t="s">
        <v>75</v>
      </c>
      <c r="O21" s="4" t="str">
        <f t="shared" si="0"/>
        <v>N</v>
      </c>
      <c r="Q21" s="4" t="s">
        <v>75</v>
      </c>
      <c r="R21" t="s">
        <v>81</v>
      </c>
    </row>
    <row r="22" spans="1:18" x14ac:dyDescent="0.25">
      <c r="A22" t="s">
        <v>91</v>
      </c>
      <c r="B22" t="s">
        <v>5</v>
      </c>
      <c r="C22" t="s">
        <v>66</v>
      </c>
      <c r="D22" s="4" t="s">
        <v>75</v>
      </c>
      <c r="E22" s="4" t="s">
        <v>76</v>
      </c>
      <c r="F22" s="4" t="s">
        <v>6</v>
      </c>
      <c r="G22" s="4" t="s">
        <v>15</v>
      </c>
      <c r="H22" s="4" t="s">
        <v>29</v>
      </c>
      <c r="I22" s="4" t="s">
        <v>75</v>
      </c>
      <c r="J22" s="4" t="s">
        <v>75</v>
      </c>
      <c r="O22" s="4" t="str">
        <f t="shared" si="0"/>
        <v>N</v>
      </c>
      <c r="Q22" s="4" t="s">
        <v>75</v>
      </c>
      <c r="R22" t="s">
        <v>81</v>
      </c>
    </row>
    <row r="23" spans="1:18" x14ac:dyDescent="0.25">
      <c r="A23" t="s">
        <v>92</v>
      </c>
      <c r="B23" t="s">
        <v>5</v>
      </c>
      <c r="C23" t="s">
        <v>66</v>
      </c>
      <c r="D23" s="4" t="s">
        <v>75</v>
      </c>
      <c r="E23" s="4" t="s">
        <v>76</v>
      </c>
      <c r="F23" s="4" t="s">
        <v>6</v>
      </c>
      <c r="G23" s="4" t="s">
        <v>15</v>
      </c>
      <c r="H23" s="4" t="s">
        <v>29</v>
      </c>
      <c r="I23" s="4" t="s">
        <v>75</v>
      </c>
      <c r="J23" s="4" t="s">
        <v>75</v>
      </c>
      <c r="O23" s="4" t="str">
        <f t="shared" si="0"/>
        <v>N</v>
      </c>
      <c r="Q23" s="4" t="s">
        <v>75</v>
      </c>
      <c r="R23" t="s">
        <v>81</v>
      </c>
    </row>
    <row r="24" spans="1:18" x14ac:dyDescent="0.25">
      <c r="A24" t="s">
        <v>93</v>
      </c>
      <c r="B24" t="s">
        <v>5</v>
      </c>
      <c r="C24" t="s">
        <v>66</v>
      </c>
      <c r="D24" s="4" t="s">
        <v>75</v>
      </c>
      <c r="E24" s="4" t="s">
        <v>76</v>
      </c>
      <c r="F24" s="4" t="s">
        <v>6</v>
      </c>
      <c r="G24" s="4" t="s">
        <v>15</v>
      </c>
      <c r="H24" s="4" t="s">
        <v>29</v>
      </c>
      <c r="I24" s="4" t="s">
        <v>75</v>
      </c>
      <c r="J24" s="4" t="s">
        <v>75</v>
      </c>
      <c r="O24" s="4" t="str">
        <f t="shared" si="0"/>
        <v>N</v>
      </c>
      <c r="Q24" s="4" t="s">
        <v>75</v>
      </c>
      <c r="R24" t="s">
        <v>81</v>
      </c>
    </row>
    <row r="25" spans="1:18" x14ac:dyDescent="0.25">
      <c r="A25" t="s">
        <v>94</v>
      </c>
      <c r="B25" t="s">
        <v>5</v>
      </c>
      <c r="C25" t="s">
        <v>66</v>
      </c>
      <c r="D25" s="4" t="s">
        <v>75</v>
      </c>
      <c r="E25" s="4" t="s">
        <v>76</v>
      </c>
      <c r="F25" s="4" t="s">
        <v>6</v>
      </c>
      <c r="G25" s="4" t="s">
        <v>15</v>
      </c>
      <c r="H25" s="4" t="s">
        <v>29</v>
      </c>
      <c r="I25" s="4" t="s">
        <v>75</v>
      </c>
      <c r="J25" s="4" t="s">
        <v>75</v>
      </c>
      <c r="O25" s="4" t="str">
        <f t="shared" si="0"/>
        <v>N</v>
      </c>
      <c r="Q25" s="4" t="s">
        <v>75</v>
      </c>
      <c r="R25" t="s">
        <v>81</v>
      </c>
    </row>
    <row r="26" spans="1:18" x14ac:dyDescent="0.25">
      <c r="A26" t="s">
        <v>95</v>
      </c>
      <c r="B26" t="s">
        <v>5</v>
      </c>
      <c r="C26" t="s">
        <v>66</v>
      </c>
      <c r="D26" s="4" t="s">
        <v>75</v>
      </c>
      <c r="E26" s="4" t="s">
        <v>76</v>
      </c>
      <c r="F26" s="4" t="s">
        <v>6</v>
      </c>
      <c r="G26" s="4" t="s">
        <v>15</v>
      </c>
      <c r="H26" s="4" t="s">
        <v>29</v>
      </c>
      <c r="I26" s="4" t="s">
        <v>75</v>
      </c>
      <c r="J26" s="4" t="s">
        <v>75</v>
      </c>
      <c r="O26" s="4" t="str">
        <f t="shared" si="0"/>
        <v>N</v>
      </c>
      <c r="Q26" s="4" t="s">
        <v>75</v>
      </c>
      <c r="R26" t="s">
        <v>81</v>
      </c>
    </row>
    <row r="27" spans="1:18" x14ac:dyDescent="0.25">
      <c r="A27" t="s">
        <v>37</v>
      </c>
      <c r="B27" t="s">
        <v>14</v>
      </c>
      <c r="C27" t="s">
        <v>68</v>
      </c>
      <c r="D27" s="4" t="s">
        <v>75</v>
      </c>
      <c r="E27" s="4" t="s">
        <v>76</v>
      </c>
      <c r="F27" s="4" t="s">
        <v>6</v>
      </c>
      <c r="G27" s="4" t="s">
        <v>15</v>
      </c>
      <c r="H27" s="4" t="s">
        <v>30</v>
      </c>
      <c r="I27" s="4" t="s">
        <v>75</v>
      </c>
      <c r="J27" s="4" t="s">
        <v>75</v>
      </c>
      <c r="L27" s="4" t="s">
        <v>75</v>
      </c>
      <c r="O27" s="4" t="str">
        <f t="shared" si="0"/>
        <v>N</v>
      </c>
      <c r="R27" t="s">
        <v>16</v>
      </c>
    </row>
    <row r="28" spans="1:18" x14ac:dyDescent="0.25">
      <c r="A28" t="s">
        <v>38</v>
      </c>
      <c r="B28" t="s">
        <v>14</v>
      </c>
      <c r="C28" t="s">
        <v>68</v>
      </c>
      <c r="D28" s="4" t="s">
        <v>75</v>
      </c>
      <c r="E28" s="4" t="s">
        <v>76</v>
      </c>
      <c r="F28" s="4" t="s">
        <v>6</v>
      </c>
      <c r="G28" s="4" t="s">
        <v>15</v>
      </c>
      <c r="H28" s="4" t="s">
        <v>30</v>
      </c>
      <c r="I28" s="4" t="s">
        <v>75</v>
      </c>
      <c r="J28" s="4" t="s">
        <v>75</v>
      </c>
      <c r="L28" s="4" t="s">
        <v>75</v>
      </c>
      <c r="N28" s="4" t="s">
        <v>75</v>
      </c>
      <c r="O28" s="4" t="str">
        <f t="shared" si="0"/>
        <v>Y</v>
      </c>
      <c r="R28" t="s">
        <v>17</v>
      </c>
    </row>
    <row r="29" spans="1:18" x14ac:dyDescent="0.25">
      <c r="A29" t="s">
        <v>39</v>
      </c>
      <c r="B29" t="s">
        <v>14</v>
      </c>
      <c r="C29" t="s">
        <v>68</v>
      </c>
      <c r="F29" s="4" t="s">
        <v>11</v>
      </c>
      <c r="G29" s="4" t="s">
        <v>15</v>
      </c>
      <c r="H29" s="4" t="s">
        <v>30</v>
      </c>
      <c r="I29" s="4" t="s">
        <v>75</v>
      </c>
      <c r="J29" s="4" t="s">
        <v>75</v>
      </c>
      <c r="K29" s="4" t="s">
        <v>75</v>
      </c>
      <c r="L29" s="4" t="s">
        <v>75</v>
      </c>
      <c r="M29" s="4" t="s">
        <v>75</v>
      </c>
      <c r="N29" s="4" t="s">
        <v>75</v>
      </c>
      <c r="O29" s="4" t="str">
        <f t="shared" si="0"/>
        <v>Y</v>
      </c>
      <c r="P29" s="4" t="s">
        <v>75</v>
      </c>
      <c r="R29" t="s">
        <v>51</v>
      </c>
    </row>
    <row r="30" spans="1:18" x14ac:dyDescent="0.25">
      <c r="A30" t="s">
        <v>40</v>
      </c>
      <c r="B30" t="s">
        <v>14</v>
      </c>
      <c r="C30" t="s">
        <v>68</v>
      </c>
      <c r="D30" s="4" t="s">
        <v>75</v>
      </c>
      <c r="E30" s="4" t="s">
        <v>76</v>
      </c>
      <c r="F30" s="4" t="s">
        <v>6</v>
      </c>
      <c r="G30" s="4" t="s">
        <v>15</v>
      </c>
      <c r="H30" s="4" t="s">
        <v>30</v>
      </c>
      <c r="I30" s="4" t="s">
        <v>75</v>
      </c>
      <c r="K30" s="4" t="s">
        <v>75</v>
      </c>
      <c r="L30" s="4" t="s">
        <v>75</v>
      </c>
      <c r="M30" s="4" t="s">
        <v>75</v>
      </c>
      <c r="N30" s="4" t="s">
        <v>75</v>
      </c>
      <c r="O30" s="4" t="str">
        <f t="shared" si="0"/>
        <v>Y</v>
      </c>
      <c r="R30" t="s">
        <v>18</v>
      </c>
    </row>
    <row r="31" spans="1:18" x14ac:dyDescent="0.25">
      <c r="A31" t="s">
        <v>41</v>
      </c>
      <c r="B31" t="s">
        <v>14</v>
      </c>
      <c r="C31" t="s">
        <v>68</v>
      </c>
      <c r="D31" s="4" t="s">
        <v>75</v>
      </c>
      <c r="E31" s="4" t="s">
        <v>124</v>
      </c>
      <c r="F31" s="4" t="s">
        <v>11</v>
      </c>
      <c r="G31" s="4" t="s">
        <v>15</v>
      </c>
      <c r="H31" s="4" t="s">
        <v>30</v>
      </c>
      <c r="J31" s="4" t="s">
        <v>75</v>
      </c>
      <c r="K31" s="4" t="s">
        <v>75</v>
      </c>
      <c r="N31" s="4" t="s">
        <v>75</v>
      </c>
      <c r="O31" s="4" t="str">
        <f t="shared" si="0"/>
        <v>Y</v>
      </c>
      <c r="R31" t="s">
        <v>19</v>
      </c>
    </row>
    <row r="32" spans="1:18" x14ac:dyDescent="0.25">
      <c r="A32" t="s">
        <v>42</v>
      </c>
      <c r="B32" t="s">
        <v>14</v>
      </c>
      <c r="C32" t="s">
        <v>68</v>
      </c>
      <c r="D32" s="4" t="s">
        <v>75</v>
      </c>
      <c r="E32" s="4" t="s">
        <v>76</v>
      </c>
      <c r="F32" s="4" t="s">
        <v>6</v>
      </c>
      <c r="G32" s="4" t="s">
        <v>15</v>
      </c>
      <c r="H32" s="4" t="s">
        <v>30</v>
      </c>
      <c r="I32" s="4" t="s">
        <v>75</v>
      </c>
      <c r="J32" s="4" t="s">
        <v>75</v>
      </c>
      <c r="L32" s="4" t="s">
        <v>75</v>
      </c>
      <c r="O32" s="4" t="str">
        <f t="shared" si="0"/>
        <v>N</v>
      </c>
      <c r="R32" t="s">
        <v>20</v>
      </c>
    </row>
    <row r="33" spans="1:18" x14ac:dyDescent="0.25">
      <c r="A33" t="s">
        <v>43</v>
      </c>
      <c r="B33" t="s">
        <v>14</v>
      </c>
      <c r="C33" t="s">
        <v>68</v>
      </c>
      <c r="D33" s="4" t="s">
        <v>75</v>
      </c>
      <c r="E33" s="4" t="s">
        <v>76</v>
      </c>
      <c r="F33" s="4" t="s">
        <v>6</v>
      </c>
      <c r="G33" s="4" t="s">
        <v>15</v>
      </c>
      <c r="H33" s="4" t="s">
        <v>30</v>
      </c>
      <c r="I33" s="4" t="s">
        <v>75</v>
      </c>
      <c r="J33" s="4" t="s">
        <v>75</v>
      </c>
      <c r="L33" s="4" t="s">
        <v>75</v>
      </c>
      <c r="O33" s="4" t="str">
        <f t="shared" si="0"/>
        <v>N</v>
      </c>
      <c r="Q33" s="4" t="s">
        <v>75</v>
      </c>
      <c r="R33" t="s">
        <v>21</v>
      </c>
    </row>
    <row r="34" spans="1:18" x14ac:dyDescent="0.25">
      <c r="A34" t="s">
        <v>44</v>
      </c>
      <c r="B34" t="s">
        <v>14</v>
      </c>
      <c r="C34" t="s">
        <v>68</v>
      </c>
      <c r="D34" s="4" t="s">
        <v>75</v>
      </c>
      <c r="E34" s="4" t="s">
        <v>76</v>
      </c>
      <c r="F34" s="4" t="s">
        <v>6</v>
      </c>
      <c r="G34" s="4" t="s">
        <v>15</v>
      </c>
      <c r="H34" s="4" t="s">
        <v>30</v>
      </c>
      <c r="I34" s="4" t="s">
        <v>75</v>
      </c>
      <c r="J34" s="4" t="s">
        <v>75</v>
      </c>
      <c r="L34" s="4" t="s">
        <v>75</v>
      </c>
      <c r="O34" s="4" t="str">
        <f t="shared" si="0"/>
        <v>N</v>
      </c>
      <c r="Q34" s="4" t="s">
        <v>75</v>
      </c>
      <c r="R34" t="s">
        <v>22</v>
      </c>
    </row>
    <row r="35" spans="1:18" x14ac:dyDescent="0.25">
      <c r="A35" t="s">
        <v>45</v>
      </c>
      <c r="B35" t="s">
        <v>14</v>
      </c>
      <c r="C35" t="s">
        <v>68</v>
      </c>
      <c r="D35" s="4" t="s">
        <v>75</v>
      </c>
      <c r="E35" s="4" t="s">
        <v>76</v>
      </c>
      <c r="F35" s="4" t="s">
        <v>6</v>
      </c>
      <c r="G35" s="4" t="s">
        <v>15</v>
      </c>
      <c r="H35" s="4" t="s">
        <v>30</v>
      </c>
      <c r="I35" s="4" t="s">
        <v>75</v>
      </c>
      <c r="J35" s="4" t="s">
        <v>75</v>
      </c>
      <c r="L35" s="4" t="s">
        <v>75</v>
      </c>
      <c r="O35" s="4" t="str">
        <f t="shared" si="0"/>
        <v>N</v>
      </c>
      <c r="Q35" s="4" t="s">
        <v>75</v>
      </c>
      <c r="R35" t="s">
        <v>23</v>
      </c>
    </row>
    <row r="36" spans="1:18" x14ac:dyDescent="0.25">
      <c r="A36" t="s">
        <v>104</v>
      </c>
      <c r="B36" t="s">
        <v>14</v>
      </c>
      <c r="C36" t="s">
        <v>68</v>
      </c>
      <c r="F36" s="4" t="s">
        <v>11</v>
      </c>
      <c r="G36" s="4" t="s">
        <v>15</v>
      </c>
      <c r="H36" s="4" t="s">
        <v>30</v>
      </c>
      <c r="I36" s="4" t="s">
        <v>75</v>
      </c>
      <c r="J36" s="4" t="s">
        <v>75</v>
      </c>
      <c r="K36" s="4" t="s">
        <v>75</v>
      </c>
      <c r="L36" s="4" t="s">
        <v>75</v>
      </c>
      <c r="N36" s="4" t="s">
        <v>75</v>
      </c>
      <c r="O36" s="4" t="str">
        <f t="shared" si="0"/>
        <v>Y</v>
      </c>
      <c r="P36" s="4" t="s">
        <v>75</v>
      </c>
      <c r="R36" t="s">
        <v>109</v>
      </c>
    </row>
    <row r="37" spans="1:18" x14ac:dyDescent="0.25">
      <c r="A37" t="s">
        <v>105</v>
      </c>
      <c r="B37" t="s">
        <v>14</v>
      </c>
      <c r="C37" t="s">
        <v>68</v>
      </c>
      <c r="F37" s="4" t="s">
        <v>11</v>
      </c>
      <c r="G37" s="4" t="s">
        <v>15</v>
      </c>
      <c r="H37" s="4" t="s">
        <v>30</v>
      </c>
      <c r="I37" s="4" t="s">
        <v>75</v>
      </c>
      <c r="J37" s="4" t="s">
        <v>75</v>
      </c>
      <c r="K37" s="4" t="s">
        <v>75</v>
      </c>
      <c r="L37" s="4" t="s">
        <v>75</v>
      </c>
      <c r="N37" s="4" t="s">
        <v>75</v>
      </c>
      <c r="O37" s="4" t="str">
        <f t="shared" si="0"/>
        <v>Y</v>
      </c>
      <c r="P37" s="4" t="s">
        <v>75</v>
      </c>
      <c r="R37" t="s">
        <v>110</v>
      </c>
    </row>
    <row r="38" spans="1:18" x14ac:dyDescent="0.25">
      <c r="A38" t="s">
        <v>106</v>
      </c>
      <c r="B38" t="s">
        <v>14</v>
      </c>
      <c r="C38" t="s">
        <v>68</v>
      </c>
      <c r="F38" s="4" t="s">
        <v>11</v>
      </c>
      <c r="G38" s="4" t="s">
        <v>15</v>
      </c>
      <c r="H38" s="4" t="s">
        <v>30</v>
      </c>
      <c r="I38" s="4" t="s">
        <v>75</v>
      </c>
      <c r="J38" s="4" t="s">
        <v>75</v>
      </c>
      <c r="K38" s="4" t="s">
        <v>75</v>
      </c>
      <c r="L38" s="4" t="s">
        <v>75</v>
      </c>
      <c r="N38" s="4" t="s">
        <v>75</v>
      </c>
      <c r="O38" s="4" t="str">
        <f t="shared" si="0"/>
        <v>Y</v>
      </c>
      <c r="P38" s="4" t="s">
        <v>75</v>
      </c>
      <c r="R38" t="s">
        <v>111</v>
      </c>
    </row>
    <row r="39" spans="1:18" x14ac:dyDescent="0.25">
      <c r="A39" t="s">
        <v>107</v>
      </c>
      <c r="B39" t="s">
        <v>14</v>
      </c>
      <c r="C39" t="s">
        <v>68</v>
      </c>
      <c r="F39" s="4" t="s">
        <v>11</v>
      </c>
      <c r="G39" s="4" t="s">
        <v>15</v>
      </c>
      <c r="H39" s="4" t="s">
        <v>30</v>
      </c>
      <c r="I39" s="4" t="s">
        <v>75</v>
      </c>
      <c r="J39" s="4" t="s">
        <v>75</v>
      </c>
      <c r="K39" s="4" t="s">
        <v>75</v>
      </c>
      <c r="L39" s="4" t="s">
        <v>75</v>
      </c>
      <c r="N39" s="4" t="s">
        <v>75</v>
      </c>
      <c r="O39" s="4" t="str">
        <f t="shared" si="0"/>
        <v>Y</v>
      </c>
      <c r="P39" s="4" t="s">
        <v>75</v>
      </c>
      <c r="R39" t="s">
        <v>112</v>
      </c>
    </row>
    <row r="40" spans="1:18" x14ac:dyDescent="0.25">
      <c r="A40" t="s">
        <v>46</v>
      </c>
      <c r="B40" t="s">
        <v>14</v>
      </c>
      <c r="C40" t="s">
        <v>68</v>
      </c>
      <c r="D40" s="4" t="s">
        <v>75</v>
      </c>
      <c r="E40" s="4" t="s">
        <v>76</v>
      </c>
      <c r="F40" s="4" t="s">
        <v>6</v>
      </c>
      <c r="G40" s="4" t="s">
        <v>7</v>
      </c>
      <c r="H40" s="4" t="s">
        <v>29</v>
      </c>
      <c r="I40" s="4" t="s">
        <v>75</v>
      </c>
      <c r="J40" s="4" t="s">
        <v>75</v>
      </c>
      <c r="L40" s="4" t="s">
        <v>75</v>
      </c>
      <c r="O40" s="4" t="str">
        <f t="shared" si="0"/>
        <v>N</v>
      </c>
      <c r="R40" t="s">
        <v>24</v>
      </c>
    </row>
    <row r="41" spans="1:18" x14ac:dyDescent="0.25">
      <c r="A41" t="s">
        <v>47</v>
      </c>
      <c r="B41" t="s">
        <v>14</v>
      </c>
      <c r="C41" t="s">
        <v>68</v>
      </c>
      <c r="F41" s="4" t="s">
        <v>11</v>
      </c>
      <c r="G41" s="4" t="s">
        <v>15</v>
      </c>
      <c r="H41" s="4" t="s">
        <v>30</v>
      </c>
      <c r="I41" s="4" t="s">
        <v>75</v>
      </c>
      <c r="J41" s="4" t="s">
        <v>75</v>
      </c>
      <c r="K41" s="4" t="s">
        <v>75</v>
      </c>
      <c r="N41" s="4" t="s">
        <v>75</v>
      </c>
      <c r="O41" s="4" t="str">
        <f t="shared" si="0"/>
        <v>Y</v>
      </c>
      <c r="P41" s="4" t="s">
        <v>75</v>
      </c>
      <c r="R41" t="s">
        <v>12</v>
      </c>
    </row>
    <row r="42" spans="1:18" x14ac:dyDescent="0.25">
      <c r="A42" t="s">
        <v>108</v>
      </c>
      <c r="B42" t="s">
        <v>14</v>
      </c>
      <c r="C42" t="s">
        <v>68</v>
      </c>
      <c r="F42" s="4" t="s">
        <v>11</v>
      </c>
      <c r="G42" s="4" t="s">
        <v>15</v>
      </c>
      <c r="H42" s="4" t="s">
        <v>30</v>
      </c>
      <c r="I42" s="4" t="s">
        <v>75</v>
      </c>
      <c r="J42" s="4" t="s">
        <v>75</v>
      </c>
      <c r="K42" s="4" t="s">
        <v>75</v>
      </c>
      <c r="N42" s="4" t="s">
        <v>75</v>
      </c>
      <c r="O42" s="4" t="str">
        <f t="shared" si="0"/>
        <v>Y</v>
      </c>
      <c r="P42" s="4" t="s">
        <v>75</v>
      </c>
      <c r="R42" t="s">
        <v>113</v>
      </c>
    </row>
    <row r="43" spans="1:18" x14ac:dyDescent="0.25">
      <c r="A43" t="s">
        <v>48</v>
      </c>
      <c r="B43" t="s">
        <v>14</v>
      </c>
      <c r="C43" t="s">
        <v>68</v>
      </c>
      <c r="D43" s="4" t="s">
        <v>75</v>
      </c>
      <c r="E43" s="4" t="s">
        <v>124</v>
      </c>
      <c r="F43" s="4" t="s">
        <v>11</v>
      </c>
      <c r="G43" s="4" t="s">
        <v>15</v>
      </c>
      <c r="H43" s="4" t="s">
        <v>30</v>
      </c>
      <c r="J43" s="4" t="s">
        <v>75</v>
      </c>
      <c r="K43" s="4" t="s">
        <v>75</v>
      </c>
      <c r="O43" s="4" t="str">
        <f t="shared" si="0"/>
        <v>Y</v>
      </c>
      <c r="R43" t="s">
        <v>25</v>
      </c>
    </row>
    <row r="44" spans="1:18" x14ac:dyDescent="0.25">
      <c r="A44" t="s">
        <v>52</v>
      </c>
      <c r="B44" t="s">
        <v>14</v>
      </c>
      <c r="C44" t="s">
        <v>68</v>
      </c>
      <c r="D44" s="4" t="s">
        <v>75</v>
      </c>
      <c r="E44" s="4" t="s">
        <v>76</v>
      </c>
      <c r="F44" s="4" t="s">
        <v>6</v>
      </c>
      <c r="G44" s="4" t="s">
        <v>31</v>
      </c>
      <c r="H44" s="4" t="s">
        <v>30</v>
      </c>
      <c r="I44" s="4" t="s">
        <v>75</v>
      </c>
      <c r="J44" s="4" t="s">
        <v>75</v>
      </c>
      <c r="L44" s="4" t="s">
        <v>75</v>
      </c>
      <c r="O44" s="4" t="str">
        <f t="shared" si="0"/>
        <v>N</v>
      </c>
      <c r="R44" t="s">
        <v>32</v>
      </c>
    </row>
    <row r="45" spans="1:18" x14ac:dyDescent="0.25">
      <c r="A45" t="s">
        <v>53</v>
      </c>
      <c r="B45" t="s">
        <v>14</v>
      </c>
      <c r="C45" t="s">
        <v>68</v>
      </c>
      <c r="D45" s="4" t="s">
        <v>75</v>
      </c>
      <c r="E45" s="4" t="s">
        <v>76</v>
      </c>
      <c r="F45" s="4" t="s">
        <v>6</v>
      </c>
      <c r="G45" s="4" t="s">
        <v>31</v>
      </c>
      <c r="H45" s="4" t="s">
        <v>29</v>
      </c>
      <c r="I45" s="4" t="s">
        <v>75</v>
      </c>
      <c r="J45" s="4" t="s">
        <v>75</v>
      </c>
      <c r="L45" s="4" t="s">
        <v>75</v>
      </c>
      <c r="O45" s="4" t="str">
        <f t="shared" si="0"/>
        <v>N</v>
      </c>
      <c r="R45" t="s">
        <v>33</v>
      </c>
    </row>
    <row r="46" spans="1:18" x14ac:dyDescent="0.25">
      <c r="A46" t="s">
        <v>49</v>
      </c>
      <c r="B46" t="s">
        <v>14</v>
      </c>
      <c r="C46" t="s">
        <v>68</v>
      </c>
      <c r="F46" s="4" t="s">
        <v>11</v>
      </c>
      <c r="G46" s="4" t="s">
        <v>15</v>
      </c>
      <c r="H46" s="4" t="s">
        <v>29</v>
      </c>
      <c r="I46" s="4" t="s">
        <v>75</v>
      </c>
      <c r="J46" s="4" t="s">
        <v>75</v>
      </c>
      <c r="K46" s="4" t="s">
        <v>75</v>
      </c>
      <c r="L46" s="4" t="s">
        <v>75</v>
      </c>
      <c r="M46" s="4" t="s">
        <v>75</v>
      </c>
      <c r="N46" s="4" t="s">
        <v>75</v>
      </c>
      <c r="O46" s="4" t="str">
        <f t="shared" si="0"/>
        <v>Y</v>
      </c>
      <c r="P46" s="4" t="s">
        <v>75</v>
      </c>
      <c r="R46" t="s">
        <v>50</v>
      </c>
    </row>
    <row r="47" spans="1:18" x14ac:dyDescent="0.25">
      <c r="A47" t="s">
        <v>55</v>
      </c>
      <c r="B47" t="s">
        <v>14</v>
      </c>
      <c r="C47" t="s">
        <v>68</v>
      </c>
      <c r="F47" s="4" t="s">
        <v>6</v>
      </c>
      <c r="G47" s="4" t="s">
        <v>15</v>
      </c>
      <c r="H47" s="4" t="s">
        <v>30</v>
      </c>
      <c r="I47" s="4" t="s">
        <v>75</v>
      </c>
      <c r="K47" s="4" t="s">
        <v>75</v>
      </c>
      <c r="L47" s="4" t="s">
        <v>75</v>
      </c>
      <c r="N47" s="4" t="s">
        <v>75</v>
      </c>
      <c r="O47" s="4" t="str">
        <f t="shared" si="0"/>
        <v>Y</v>
      </c>
      <c r="P47" s="4" t="s">
        <v>75</v>
      </c>
      <c r="R47" t="s">
        <v>54</v>
      </c>
    </row>
    <row r="48" spans="1:18" x14ac:dyDescent="0.25">
      <c r="A48" t="s">
        <v>56</v>
      </c>
      <c r="B48" t="s">
        <v>14</v>
      </c>
      <c r="C48" t="s">
        <v>68</v>
      </c>
      <c r="F48" s="4" t="s">
        <v>6</v>
      </c>
      <c r="G48" s="4" t="s">
        <v>15</v>
      </c>
      <c r="H48" s="4" t="s">
        <v>30</v>
      </c>
      <c r="I48" s="4" t="s">
        <v>75</v>
      </c>
      <c r="K48" s="4" t="s">
        <v>75</v>
      </c>
      <c r="L48" s="4" t="s">
        <v>75</v>
      </c>
      <c r="N48" s="4" t="s">
        <v>75</v>
      </c>
      <c r="O48" s="4" t="str">
        <f t="shared" si="0"/>
        <v>Y</v>
      </c>
      <c r="P48" s="4" t="s">
        <v>75</v>
      </c>
      <c r="R48" t="s">
        <v>54</v>
      </c>
    </row>
    <row r="49" spans="1:18" x14ac:dyDescent="0.25">
      <c r="A49" t="s">
        <v>57</v>
      </c>
      <c r="B49" t="s">
        <v>14</v>
      </c>
      <c r="C49" t="s">
        <v>68</v>
      </c>
      <c r="F49" s="4" t="s">
        <v>6</v>
      </c>
      <c r="G49" s="4" t="s">
        <v>15</v>
      </c>
      <c r="H49" s="4" t="s">
        <v>29</v>
      </c>
      <c r="I49" s="4" t="s">
        <v>75</v>
      </c>
      <c r="K49" s="4" t="s">
        <v>75</v>
      </c>
      <c r="L49" s="4" t="s">
        <v>75</v>
      </c>
      <c r="N49" s="4" t="s">
        <v>75</v>
      </c>
      <c r="O49" s="4" t="str">
        <f t="shared" si="0"/>
        <v>Y</v>
      </c>
      <c r="P49" s="4" t="s">
        <v>75</v>
      </c>
      <c r="R49" t="s">
        <v>54</v>
      </c>
    </row>
    <row r="50" spans="1:18" x14ac:dyDescent="0.25">
      <c r="A50" t="s">
        <v>58</v>
      </c>
      <c r="B50" t="s">
        <v>14</v>
      </c>
      <c r="C50" t="s">
        <v>68</v>
      </c>
      <c r="F50" s="4" t="s">
        <v>6</v>
      </c>
      <c r="G50" s="4" t="s">
        <v>15</v>
      </c>
      <c r="H50" s="4" t="s">
        <v>29</v>
      </c>
      <c r="I50" s="4" t="s">
        <v>75</v>
      </c>
      <c r="K50" s="4" t="s">
        <v>75</v>
      </c>
      <c r="L50" s="4" t="s">
        <v>75</v>
      </c>
      <c r="N50" s="4" t="s">
        <v>75</v>
      </c>
      <c r="O50" s="4" t="str">
        <f t="shared" si="0"/>
        <v>Y</v>
      </c>
      <c r="P50" s="4" t="s">
        <v>75</v>
      </c>
      <c r="R50" t="s">
        <v>54</v>
      </c>
    </row>
    <row r="51" spans="1:18" x14ac:dyDescent="0.25">
      <c r="A51" t="s">
        <v>59</v>
      </c>
      <c r="B51" t="s">
        <v>14</v>
      </c>
      <c r="C51" t="s">
        <v>68</v>
      </c>
      <c r="F51" s="4" t="s">
        <v>11</v>
      </c>
      <c r="G51" s="4" t="s">
        <v>15</v>
      </c>
      <c r="H51" s="4" t="s">
        <v>30</v>
      </c>
      <c r="N51" s="4" t="s">
        <v>75</v>
      </c>
      <c r="O51" s="4" t="str">
        <f t="shared" si="0"/>
        <v>Y</v>
      </c>
      <c r="P51" s="4" t="s">
        <v>114</v>
      </c>
      <c r="R51" t="s">
        <v>60</v>
      </c>
    </row>
  </sheetData>
  <pageMargins left="0.70866141732283472" right="0.70866141732283472" top="0.74803149606299213" bottom="0.74803149606299213" header="0.31496062992125984" footer="0.31496062992125984"/>
  <pageSetup paperSize="9" scale="23"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UoM FRS102 Reporting</vt:lpstr>
      <vt:lpstr>UoM Tuition Fees.db</vt:lpstr>
      <vt:lpstr>UoM Budget Reporting</vt:lpstr>
      <vt:lpstr>'UoM FRS102 Reporting'!Print_Area</vt:lpstr>
    </vt:vector>
  </TitlesOfParts>
  <Company>The University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Ogilvie (PSS)</dc:creator>
  <cp:lastModifiedBy>Peter Ogilvie</cp:lastModifiedBy>
  <cp:lastPrinted>2016-03-17T14:13:20Z</cp:lastPrinted>
  <dcterms:created xsi:type="dcterms:W3CDTF">2013-08-09T13:54:25Z</dcterms:created>
  <dcterms:modified xsi:type="dcterms:W3CDTF">2019-05-01T14:02:12Z</dcterms:modified>
</cp:coreProperties>
</file>